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y\Desktop\"/>
    </mc:Choice>
  </mc:AlternateContent>
  <bookViews>
    <workbookView xWindow="480" yWindow="60" windowWidth="11328" windowHeight="6468" tabRatio="597"/>
  </bookViews>
  <sheets>
    <sheet name="вопросы" sheetId="8" r:id="rId1"/>
    <sheet name="результаты" sheetId="5" r:id="rId2"/>
  </sheets>
  <definedNames>
    <definedName name="_xlnm.Print_Area" localSheetId="0">вопросы!$A$1:$G$90</definedName>
    <definedName name="_xlnm.Print_Area" localSheetId="1">результаты!$O$1:$AB$48</definedName>
  </definedNames>
  <calcPr calcId="152511"/>
</workbook>
</file>

<file path=xl/calcChain.xml><?xml version="1.0" encoding="utf-8"?>
<calcChain xmlns="http://schemas.openxmlformats.org/spreadsheetml/2006/main">
  <c r="G86" i="5" l="1"/>
  <c r="K86" i="5" s="1"/>
  <c r="G85" i="5"/>
  <c r="L85" i="5" s="1"/>
  <c r="G84" i="5"/>
  <c r="M84" i="5" s="1"/>
  <c r="G83" i="5"/>
  <c r="J83" i="5" s="1"/>
  <c r="G80" i="5"/>
  <c r="L80" i="5"/>
  <c r="G79" i="5"/>
  <c r="J79" i="5" s="1"/>
  <c r="G78" i="5"/>
  <c r="K78" i="5" s="1"/>
  <c r="G77" i="5"/>
  <c r="M77" i="5" s="1"/>
  <c r="G74" i="5"/>
  <c r="L74" i="5" s="1"/>
  <c r="G73" i="5"/>
  <c r="J73" i="5" s="1"/>
  <c r="G72" i="5"/>
  <c r="K72" i="5" s="1"/>
  <c r="G71" i="5"/>
  <c r="M71" i="5" s="1"/>
  <c r="G68" i="5"/>
  <c r="J68" i="5" s="1"/>
  <c r="G67" i="5"/>
  <c r="M67" i="5" s="1"/>
  <c r="G66" i="5"/>
  <c r="K66" i="5" s="1"/>
  <c r="G65" i="5"/>
  <c r="L65" i="5" s="1"/>
  <c r="G62" i="5"/>
  <c r="J62" i="5" s="1"/>
  <c r="G61" i="5"/>
  <c r="M61" i="5" s="1"/>
  <c r="G60" i="5"/>
  <c r="K60" i="5" s="1"/>
  <c r="G59" i="5"/>
  <c r="L59" i="5" s="1"/>
  <c r="G56" i="5"/>
  <c r="K56" i="5" s="1"/>
  <c r="G55" i="5"/>
  <c r="J55" i="5" s="1"/>
  <c r="G54" i="5"/>
  <c r="L54" i="5" s="1"/>
  <c r="G53" i="5"/>
  <c r="M53" i="5" s="1"/>
  <c r="G50" i="5"/>
  <c r="M50" i="5" s="1"/>
  <c r="G49" i="5"/>
  <c r="K49" i="5" s="1"/>
  <c r="G48" i="5"/>
  <c r="J48" i="5" s="1"/>
  <c r="G47" i="5"/>
  <c r="L47" i="5" s="1"/>
  <c r="G44" i="5"/>
  <c r="M44" i="5" s="1"/>
  <c r="G43" i="5"/>
  <c r="J43" i="5" s="1"/>
  <c r="G42" i="5"/>
  <c r="K42" i="5" s="1"/>
  <c r="G41" i="5"/>
  <c r="L41" i="5" s="1"/>
  <c r="G38" i="5"/>
  <c r="L38" i="5" s="1"/>
  <c r="G37" i="5"/>
  <c r="J37" i="5" s="1"/>
  <c r="G36" i="5"/>
  <c r="K36" i="5" s="1"/>
  <c r="G35" i="5"/>
  <c r="M35" i="5" s="1"/>
  <c r="G32" i="5"/>
  <c r="J32" i="5" s="1"/>
  <c r="G31" i="5"/>
  <c r="K31" i="5" s="1"/>
  <c r="G30" i="5"/>
  <c r="L30" i="5" s="1"/>
  <c r="G29" i="5"/>
  <c r="M29" i="5" s="1"/>
  <c r="G26" i="5"/>
  <c r="K26" i="5" s="1"/>
  <c r="G25" i="5"/>
  <c r="L25" i="5" s="1"/>
  <c r="G24" i="5"/>
  <c r="M24" i="5" s="1"/>
  <c r="G23" i="5"/>
  <c r="J23" i="5" s="1"/>
  <c r="G20" i="5"/>
  <c r="K20" i="5" s="1"/>
  <c r="G19" i="5"/>
  <c r="L19" i="5" s="1"/>
  <c r="G18" i="5"/>
  <c r="J18" i="5" s="1"/>
  <c r="G15" i="5"/>
  <c r="M15" i="5" s="1"/>
  <c r="G14" i="5"/>
  <c r="K14" i="5" s="1"/>
  <c r="G13" i="5"/>
  <c r="J13" i="5" s="1"/>
  <c r="G12" i="5"/>
  <c r="L12" i="5" s="1"/>
  <c r="G7" i="5"/>
  <c r="L7" i="5" s="1"/>
  <c r="G8" i="5"/>
  <c r="K8" i="5" s="1"/>
  <c r="G9" i="5"/>
  <c r="J9" i="5" s="1"/>
  <c r="G6" i="5"/>
  <c r="M6" i="5" s="1"/>
  <c r="R16" i="5"/>
  <c r="K88" i="5" l="1"/>
  <c r="K89" i="5" s="1"/>
  <c r="K90" i="5" s="1"/>
  <c r="K91" i="5" s="1"/>
  <c r="Y8" i="5" s="1"/>
  <c r="M88" i="5"/>
  <c r="M89" i="5" s="1"/>
  <c r="M90" i="5" s="1"/>
  <c r="M91" i="5" s="1"/>
  <c r="Y12" i="5" s="1"/>
  <c r="L88" i="5"/>
  <c r="L89" i="5" s="1"/>
  <c r="L90" i="5" s="1"/>
  <c r="L91" i="5" s="1"/>
  <c r="Y10" i="5" s="1"/>
  <c r="J88" i="5"/>
  <c r="N88" i="5" l="1"/>
  <c r="J89" i="5"/>
  <c r="N89" i="5" l="1"/>
  <c r="J90" i="5"/>
  <c r="N90" i="5" l="1"/>
  <c r="J91" i="5"/>
  <c r="Y6" i="5" l="1"/>
  <c r="N91" i="5"/>
</calcChain>
</file>

<file path=xl/sharedStrings.xml><?xml version="1.0" encoding="utf-8"?>
<sst xmlns="http://schemas.openxmlformats.org/spreadsheetml/2006/main" count="389" uniqueCount="146">
  <si>
    <t>ОТВЕТ</t>
  </si>
  <si>
    <t>А</t>
  </si>
  <si>
    <t>B</t>
  </si>
  <si>
    <t>C</t>
  </si>
  <si>
    <t>D</t>
  </si>
  <si>
    <t>1.</t>
  </si>
  <si>
    <t>%</t>
  </si>
  <si>
    <t>2.</t>
  </si>
  <si>
    <t>Дата:</t>
  </si>
  <si>
    <t>Результаты тестирования</t>
  </si>
  <si>
    <t>Тест  «Ваш стиль тренерской работы»</t>
  </si>
  <si>
    <t>Самые предпочтительные для вас инструменты тренерской работы:</t>
  </si>
  <si>
    <t>Знакомство участников в начале тренинга вы предпочитаете организовать следующим образом:</t>
  </si>
  <si>
    <t>Если вы заметили, что на тренинге одному из участников скучно:</t>
  </si>
  <si>
    <t>Между участниками тренинга возник конфликт. Вы:</t>
  </si>
  <si>
    <t>Вы довольны тренингом, если:</t>
  </si>
  <si>
    <t>Участник тренинга не согласен с вами и объявляет об этом во всеуслышание. Вы:</t>
  </si>
  <si>
    <t>Хороший тренер в первую очередь должен уметь:</t>
  </si>
  <si>
    <t>Учебные ситуации для работы в группах позволяют:</t>
  </si>
  <si>
    <t>В чем необходимость раздаточных материалов для участников тренинга:</t>
  </si>
  <si>
    <t>Безупречный деловой костюм тренера - это:</t>
  </si>
  <si>
    <t>В конце тренинга вы больше предпочитаете:</t>
  </si>
  <si>
    <t>Ваше предпочитаемое место как тренера в аудитории:</t>
  </si>
  <si>
    <t>Проектор и ноутбук для демонстрации слайдов на тренинге</t>
  </si>
  <si>
    <t>Настольные часы и лазерная указка, чтобы незаметно для слушателей  контролировать время и эффективно демонстрировать то, о чем вы рассказываете</t>
  </si>
  <si>
    <t>Маленький мяч, который можно передавать между участниками по кругу для орга-низации обмена опытом</t>
  </si>
  <si>
    <t>Литература с описанием новых психогимнастических упражнений и игр</t>
  </si>
  <si>
    <t>Каждый встает и озвучивает краткое резюме о себе</t>
  </si>
  <si>
    <t>Каждый говорит о тех проблемах, которые его волнуют в последнее время</t>
  </si>
  <si>
    <t>Каждый сообщает, что он хочет узнать на тренинге</t>
  </si>
  <si>
    <t>Каждый рассказывает о любимом животном, хобби или что-то еще личное</t>
  </si>
  <si>
    <t>Спросите, как он себя чувствует и почему он недостаточно активен</t>
  </si>
  <si>
    <t>Не будете реагировать, так как у каждого человека могут быть свои проблемы</t>
  </si>
  <si>
    <t>Попробуете втянуть участника в активную работу, уделив ему больше внимания</t>
  </si>
  <si>
    <t>Переформируете состав сложившихся групп таким образом, что ему придется работать более активно</t>
  </si>
  <si>
    <t>Попробуете его разрешить, переговорив с конфликтующими участниками и обсудив, что между ними происходит</t>
  </si>
  <si>
    <t>Постараетесь не втягиваться в разборки и пресечете конфликт, рассадив «петухов»</t>
  </si>
  <si>
    <t>Используя свое положение, успокоите их и напомните, зачем все здесь собрались</t>
  </si>
  <si>
    <t>Попросите группу прокомментировать происходящее на предмет: «Что происходит?».</t>
  </si>
  <si>
    <t>Тренинг дал участникам необходимые знания и навыки</t>
  </si>
  <si>
    <t>Тренинг оставил яркое впечатление у участников</t>
  </si>
  <si>
    <t>Вам удалось создать атмосферу, позволяющую участникам открыть новое для себя</t>
  </si>
  <si>
    <t>Вы смогли помочь участникам решить их рабочие проблемы</t>
  </si>
  <si>
    <t>Попросите обосновать его свое мнение</t>
  </si>
  <si>
    <t>Спросите, что думает группа по этому вопросу</t>
  </si>
  <si>
    <t>Скажите, что каждый волен иметь свое мнение</t>
  </si>
  <si>
    <t>Постараетесь ненавязчиво напомнить «кто здесь главный» и перенести дебаты на завершающую часть тренинга</t>
  </si>
  <si>
    <t>По большей части, только расходуют драгоценное время тренинга</t>
  </si>
  <si>
    <t>Создают предпосылки для поиска решений</t>
  </si>
  <si>
    <t>Позволяют людям высказаться о «наболевшем»</t>
  </si>
  <si>
    <t>Свидетельствуют о различиях во взглядах на задачу среди участников</t>
  </si>
  <si>
    <t>По вашему мнению, жаркие дискуссии среди участников во время тренинга:</t>
  </si>
  <si>
    <t>Ярко и убедительно говорить</t>
  </si>
  <si>
    <t>Внимательно слушать и чувствовать участников</t>
  </si>
  <si>
    <t>Создавать условия для раскрепощения творческих способностей</t>
  </si>
  <si>
    <t>Организовывать четкий и логически выстроенный процесс работы с учебным материалом</t>
  </si>
  <si>
    <t>Участникам научиться решать рабочие задачи, используя полученные знания и умения</t>
  </si>
  <si>
    <t>Сделать паузу в изложении материала, продемонстрировать правильность изложенного до этого материала</t>
  </si>
  <si>
    <t>Позволяют участникам узнать мнение коллег и научиться взаимодействовать с ними</t>
  </si>
  <si>
    <t>На основе рассмотренной задачи, перейти к обсуждению и поиску закономерностей</t>
  </si>
  <si>
    <t>Они дают возможность не конспектировать, а сконцентрироваться на смысле того, что говорит тренер</t>
  </si>
  <si>
    <t>Это больше подтверждение участия в тренинге, можно обойтись и без них</t>
  </si>
  <si>
    <t>Они позволяют использовать на тренинге задания и схемы для решения поставленных задач</t>
  </si>
  <si>
    <t>Некоторые люди испытывают дискомфорт, если им негде записывать свои мысли.</t>
  </si>
  <si>
    <t>Средство поднятия авторитета тренера</t>
  </si>
  <si>
    <t>Мешающий элемент, превращающий тренинг в протокольное мероприятие</t>
  </si>
  <si>
    <t>Обычная и стандартная униформа, вы часто так одеты</t>
  </si>
  <si>
    <t>Предмет, подавляющий участников и не позволяющий им раскрепоститься</t>
  </si>
  <si>
    <t>Раздать анкеты обратной связи, чтобы затем провести анализ отзывов участников</t>
  </si>
  <si>
    <t>Провести устный опрос слушателей на тему: «Что вы узнали нового?»</t>
  </si>
  <si>
    <t>Указать свои контактные данные и предложить обращаться к вам, если возникнет такая необходимость</t>
  </si>
  <si>
    <t>Произнести впечатляющую речь, повторить основные положения тренинга, подвести итог и убедить людей использовать полученные знания</t>
  </si>
  <si>
    <t>За отдельным столом</t>
  </si>
  <si>
    <t>В кругу участников</t>
  </si>
  <si>
    <t>На диване (ковре) среди участников</t>
  </si>
  <si>
    <t>Стоя на самом видном месте</t>
  </si>
  <si>
    <t>Для вас психогимнастические упражнения - это:</t>
  </si>
  <si>
    <t>Средство сближения людей</t>
  </si>
  <si>
    <t>Разминка участников перед или после сидячей работы над заданием</t>
  </si>
  <si>
    <t>Средство повышения активности участников, которым, тем не менее, в случае нехватки времени можно пренебречь</t>
  </si>
  <si>
    <t>Затравка для перехода к дискуссии на тему обучения</t>
  </si>
  <si>
    <r>
      <t>Инструкция по заполнению: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Проранжируйте приведенные ниже ответы на вопросы, проставьте рядом с каждым ответом оценки 1, 2, 3 или 4 (один – самому близкому для вашего стиля тренерской работы ответу, четыре - самому не близкому). В рамках одного вопроса оценки не должны повторяться. Время заполнения - не более 10 мин.</t>
    </r>
  </si>
  <si>
    <t>Выраженность тренерских стилей:</t>
  </si>
  <si>
    <t>3.</t>
  </si>
  <si>
    <t>4.</t>
  </si>
  <si>
    <t>"Психолог"</t>
  </si>
  <si>
    <t>"Фасилитатор"</t>
  </si>
  <si>
    <t>"Лектор"</t>
  </si>
  <si>
    <t>"Эксперт-консультант"</t>
  </si>
  <si>
    <t>Описание тренерских стилей</t>
  </si>
  <si>
    <t>психолог</t>
  </si>
  <si>
    <t>фасилитатор</t>
  </si>
  <si>
    <t>Консультант</t>
  </si>
  <si>
    <t>Лектор</t>
  </si>
  <si>
    <t>Маленький мяч, который можно передавать между участниками по кругу для организации обмена опытом</t>
  </si>
  <si>
    <t>сумма</t>
  </si>
  <si>
    <t>инверсия</t>
  </si>
  <si>
    <t>итог %</t>
  </si>
  <si>
    <t>Атрибут, при необходимости позволяющий подчеркнуть авторитет и статус тренера</t>
  </si>
  <si>
    <t>Формальность, которая может воспрепятствовать открытому выражению своей точки зрения участниками во время дискуссий</t>
  </si>
  <si>
    <r>
      <rPr>
        <b/>
        <sz val="11"/>
        <rFont val="Arial Cyr"/>
        <charset val="204"/>
      </rPr>
      <t xml:space="preserve">Возможные минусы: </t>
    </r>
    <r>
      <rPr>
        <sz val="11"/>
        <rFont val="Arial Cyr"/>
        <charset val="204"/>
      </rPr>
      <t>как правило, ему тяжело превратить тренинг в материальный продукт (план, слайды и т.п.). Тяжело даются специализированные тренинги (по финансам, техническим предметам и т.п.), если вообще за них берется. Возможны серьезные отклонения от структуры тренинга, если в ходе обучения проявились личностные или групповые проблемы, показавшиеся ему требующими отдельной проработки. Ориентация в работе на участника тренинга и его потребности зачастую превалирует над ориентацией на потребности компании и ее бизнеса. В крайнем проявлении стиля - может терять цель тренинга в виде навыковых результатов и непроизвольно подменять их результатами личностно-психологическими.</t>
    </r>
  </si>
  <si>
    <r>
      <rPr>
        <b/>
        <sz val="11"/>
        <rFont val="Arial Cyr"/>
        <charset val="204"/>
      </rPr>
      <t xml:space="preserve">Сильные качества: </t>
    </r>
    <r>
      <rPr>
        <sz val="11"/>
        <rFont val="Arial Cyr"/>
        <charset val="204"/>
      </rPr>
      <t>эмоционален, пользуется значительным доверием участников. Может «фонтанировать» и зажигать людей оптимизмом и уверенностью. После общения с таким тренером людям становится легче, снимается внутреннее напряжение, повышается самооценка и уверенность. На тренинге обеспечивает каждому индивидуальный подход, нередко успевает вскрыть и отработать латентные межличностные и производственные конфликты, заряжает мотивацией к работе.</t>
    </r>
  </si>
  <si>
    <t>"Универсал"</t>
  </si>
  <si>
    <r>
      <rPr>
        <b/>
        <sz val="11"/>
        <rFont val="Arial Cyr"/>
        <charset val="204"/>
      </rPr>
      <t xml:space="preserve">Общее описание: </t>
    </r>
    <r>
      <rPr>
        <sz val="11"/>
        <rFont val="Arial Cyr"/>
        <charset val="204"/>
      </rPr>
      <t>в отличие от "психолога" в фокусе внимания больше держит не отдельного участника, а группу в целом. Обычно спокоен, не директивен, внимательный слушатель, имеет острый ум. Много работает в интерактиве, любит задавать коварные вопросы, ищет смысл в сказанном, ведет беседу в группе к коллективному осознанию. Никого и ничему прямо не учит, но актуализирует проблему и организует ее обсуждение, формирует эффективное внутригрупповое взаимодействие, создает обстановку, позволяющую участникам тренинга самим найти ответы на вопросы, которые актуальны здесь и сейчас. Не перебивает участников, не навязывает свою точку зрения и готовые истины, умеет общаться вопросами практически для всех коммуникативных целей: выражения согласия и несогласия, аргументации и контраргументации, проблематизации и снятия проблемы, и т.д. Тренинг представляет своего рода эксперимент с целью выработки чего-то нового, получения нового группового опыта, поэтому это стиль тренерской работы с акцентом на стадию "Активное экспериментирование" по циклу Колба.</t>
    </r>
  </si>
  <si>
    <r>
      <rPr>
        <b/>
        <sz val="11"/>
        <rFont val="Arial Cyr"/>
        <charset val="204"/>
      </rPr>
      <t xml:space="preserve">Сильные качества: </t>
    </r>
    <r>
      <rPr>
        <sz val="11"/>
        <rFont val="Arial Cyr"/>
        <charset val="204"/>
      </rPr>
      <t xml:space="preserve"> то, что участники выработали или открыли для себя на тренинге, принимается ими и запоминается навсегда.</t>
    </r>
  </si>
  <si>
    <r>
      <rPr>
        <b/>
        <sz val="11"/>
        <rFont val="Arial Cyr"/>
        <charset val="204"/>
      </rPr>
      <t>Возможные минусы: м</t>
    </r>
    <r>
      <rPr>
        <sz val="11"/>
        <rFont val="Arial Cyr"/>
        <charset val="204"/>
      </rPr>
      <t>ожет затягивать время на обсуждения и дискуссии, теряя структуру тренинга. Если группа обладает низкой квалификацией (то есть не обладает знаниями «в себе»), то может до конца не привести группу к результату.</t>
    </r>
  </si>
  <si>
    <r>
      <rPr>
        <b/>
        <sz val="11"/>
        <rFont val="Arial Cyr"/>
        <charset val="204"/>
      </rPr>
      <t xml:space="preserve">Возможные минусы: </t>
    </r>
    <r>
      <rPr>
        <sz val="11"/>
        <rFont val="Arial Cyr"/>
        <charset val="204"/>
      </rPr>
      <t>на тренинге увлекается собой и нередко теряет групповую динамику, может не заметить «отставших бойцов». Если участники окажутся не вовлеченными в тему, то им становится скучно. Может раздражаться, когда участники отвлекаются от рассматриваемой темы, и перебивать не дослушивая, когда другие пытаются начать дискутировать. Часто задает риторические вопросы или вопросы, на которые сам же и отвечает. В силу преимущественно устной подачи информации участниками обычно усваивается не весь объем, который тренер хочет им донести.</t>
    </r>
  </si>
  <si>
    <r>
      <t xml:space="preserve">Сильные качества: </t>
    </r>
    <r>
      <rPr>
        <sz val="11"/>
        <rFont val="Arial Cyr"/>
        <charset val="204"/>
      </rPr>
      <t>отличный оратор, такого можно слушать часами с открытым ртом. У него в «карманах» масса шуток, баек, поучительных историй, примеров из жизни. Очень убедителен, делится своими знаниями без утайки, может в минимальное время выдать максимум практичной, ценной информации.</t>
    </r>
  </si>
  <si>
    <r>
      <rPr>
        <b/>
        <sz val="11"/>
        <rFont val="Arial Cyr"/>
        <charset val="204"/>
      </rPr>
      <t xml:space="preserve">Общее описание: </t>
    </r>
    <r>
      <rPr>
        <sz val="11"/>
        <rFont val="Arial Cyr"/>
        <charset val="204"/>
      </rPr>
      <t xml:space="preserve">как правило, в тренинговую работу пришел из практики и сам является хорошим специалистом, некогда успешно применявшим излагаемые в тренинге технологии на практике. Стиль тренерской работы акцентирован на стадию «Непосредственный опыт» (по циклу Колба), этот опыт уже есть у самого тренера, либо это корпоративный опыт, в который посвящен тренер. На тренинге тренер ориентирован на трансляцию личного и корпоративного опыта участникам тренинга и ожидает от них осмысления транслируемой информации. Много работает в лекционном монологическом формате, стремясь рассказать как можно больше, поделиться, ярко и убедительно описать результаты, которые могут получить участники, применяя этот готовый опыт в своей практике. Несмотря на яркость тренинга, по сути несколько дистанцирован от участников, поскольку значительно сконцентрирован на себе, материале и его подаче. </t>
    </r>
  </si>
  <si>
    <r>
      <rPr>
        <b/>
        <sz val="11"/>
        <rFont val="Arial Cyr"/>
        <charset val="204"/>
      </rPr>
      <t xml:space="preserve">Общее описание: </t>
    </r>
    <r>
      <rPr>
        <sz val="11"/>
        <rFont val="Arial Cyr"/>
        <charset val="204"/>
      </rPr>
      <t>из всех типов тренеров меньше всего дистанцируется по отношению к участникам тренинга, успевает на тренинге уделить время и внимание каждому отдельному участнику. Общителен, демократичен в общении, много интересуется психологией, нередко в тренинговую работу пришел после получения психологического образования. Поддерживает людей в их начинаниях, часто хвалит и демонстрирует признаки уважения. В основе тренерского стиля лежит акцент на стадию "Рефлексия опыта"  по циклу Колба. В соответствии с этим стремится к упражнениям и играм, ведущим к "инсайту" (озарению), после которых много времени и внимания уделяет рефлексии и всем видам обратной связи: участников друг другу, от участника группе, от тренера группе, от группы тренеру и т.п. Большое значение придает психогимнастикам, созданию комфортной доверительной атмосферы.</t>
    </r>
  </si>
  <si>
    <r>
      <rPr>
        <b/>
        <sz val="11"/>
        <rFont val="Arial Cyr"/>
        <charset val="204"/>
      </rPr>
      <t xml:space="preserve">Общее описание: </t>
    </r>
    <r>
      <rPr>
        <sz val="11"/>
        <rFont val="Arial Cyr"/>
        <charset val="204"/>
      </rPr>
      <t>выбирает стиль тренерской работы, исходя не из своих личностных особенностей, склонностей и тренерских предпочтений, а исходя из особенностей группы, специфики учебного материала и стоящих перед тренингом задач. Гибок в работе с группой, при соблюдении структуры и тайминга способен к тренерской импровизации, к ситуационной смене стиля тренерской работы в зависимости от динамики ситуации на тренинге. Как правило, обладает значительным профессиональным, личностным и тренерским опытом.</t>
    </r>
  </si>
  <si>
    <r>
      <t xml:space="preserve">При примерно равной выраженности всех четырех стилей диагностируется тренерский стиль </t>
    </r>
    <r>
      <rPr>
        <b/>
        <sz val="10"/>
        <rFont val="Arial Cyr"/>
        <charset val="204"/>
      </rPr>
      <t>"Универсал"</t>
    </r>
    <r>
      <rPr>
        <sz val="10"/>
        <rFont val="Arial Cyr"/>
        <charset val="204"/>
      </rPr>
      <t>.</t>
    </r>
  </si>
  <si>
    <t>кон</t>
  </si>
  <si>
    <t>лект</t>
  </si>
  <si>
    <t>фас</t>
  </si>
  <si>
    <t>пси</t>
  </si>
  <si>
    <t>лек</t>
  </si>
  <si>
    <r>
      <rPr>
        <b/>
        <sz val="11"/>
        <rFont val="Arial Cyr"/>
        <charset val="204"/>
      </rPr>
      <t xml:space="preserve">Общее описание: </t>
    </r>
    <r>
      <rPr>
        <sz val="11"/>
        <rFont val="Arial Cyr"/>
        <charset val="204"/>
      </rPr>
      <t>больше других типов тренеров дистанцируется от участников тренинга, так как сконцентрирован на учебном материале и программе. В основе стиля тренерской работы находится акцент на стадию «Формирование навыка» (по циклу Колба). Строго одет, подтянут. Ценит хорошее образование, дипломы и сертификаты, нередко в тренинговую работу пришел после научной работы.</t>
    </r>
  </si>
  <si>
    <r>
      <rPr>
        <b/>
        <sz val="11"/>
        <rFont val="Arial Cyr"/>
        <charset val="204"/>
      </rPr>
      <t>Возможные минусы:</t>
    </r>
    <r>
      <rPr>
        <sz val="11"/>
        <rFont val="Arial Cyr"/>
        <charset val="204"/>
      </rPr>
      <t xml:space="preserve"> концентрирован на сути материала, пытается все свести к схемам и бизнес-процессам, поэтому нередко оказывает мало поддержки участникам тренинга. Ориентация в работе на потребности бизнеса зачастую превалирует над ориентацией на участников тренинга и их потребности. Стиль проведения тренинга может быть недостаточно эмоциональным, внутренне с некоторым недоверием относится к психогимнастическим упражнениям и играм. Обилие упраженией на отработку может привести к потери интереса у группы. Может задавить группу, особенно, если это новые сотрудники.</t>
    </r>
  </si>
  <si>
    <r>
      <rPr>
        <b/>
        <sz val="11"/>
        <rFont val="Arial Cyr"/>
        <charset val="204"/>
      </rPr>
      <t xml:space="preserve">Сильные качества: </t>
    </r>
    <r>
      <rPr>
        <sz val="11"/>
        <rFont val="Arial Cyr"/>
        <charset val="204"/>
      </rPr>
      <t>хороший аналитик, умеет концептуально мыслить, любую ситуацию может «препарировать» и разложить на составляющие в удобном для понимания виде. Выдает много полезной информации, выстроенной в логические схемы, алгоритмы, шаги. Пользуется авторитетом у участников тренинга за счет своего интеллекта, эрудиции и положения. Обычно четко соблюдает структуру и тайминг тренинга, имеет грамотно разработанные слайды и толстые рабочие тетради участников с обилием справочного текста. Работает на потребность бизнеса, а не группы. Не позволяет группе увести тренинг с намеченной программы.</t>
    </r>
  </si>
  <si>
    <r>
      <rPr>
        <b/>
        <sz val="11"/>
        <rFont val="Arial Cyr"/>
        <charset val="204"/>
      </rPr>
      <t xml:space="preserve">Сильные качества: </t>
    </r>
    <r>
      <rPr>
        <sz val="11"/>
        <rFont val="Arial Cyr"/>
        <charset val="204"/>
      </rPr>
      <t>в состоянии подстраивать свой стиль работы под необходимый для данной группы, заданой цели и текущей ситуации. Специалист широкого профиля.</t>
    </r>
  </si>
  <si>
    <r>
      <rPr>
        <b/>
        <sz val="11"/>
        <rFont val="Arial Cyr"/>
        <charset val="204"/>
      </rPr>
      <t>Возможные минусы:</t>
    </r>
    <r>
      <rPr>
        <sz val="11"/>
        <rFont val="Arial Cyr"/>
        <charset val="204"/>
      </rPr>
      <t xml:space="preserve"> являются обратной стороной достоинств. Может не являться "звездой" ни в каком стиле проведения тренинга..</t>
    </r>
  </si>
  <si>
    <t>Литература с описанием психогимнастических упражнений и игр. Заготовки (бланки) к играм и серии "очевидное - невероятное", то, что может поставить людей в тупик и продемонстрировать их некомпетентность</t>
  </si>
  <si>
    <t>Проектор и ноутбук для демонстрации слайдов на тренинге. Настольные часы и лазерная указка, чтобы незаметно для слушателей  контролировать время и эффективно демонстрировать то, о чем вы рассказываете</t>
  </si>
  <si>
    <t>Сборник практиких упражнений для отработки - получения навыка. Бланки заданий, чек-листов и т.п. Тренажеры, например, кассовый аппарат. Секундамер или песочные часы. Стандарты компании.</t>
  </si>
  <si>
    <t>Каждый сообщает, что он хочет узнать, отработать на тренинге</t>
  </si>
  <si>
    <t>Попросите обосновать его свое мнение, продемонстрировать в действиях</t>
  </si>
  <si>
    <t>Свидетельствуют о различиях во взглядах на задачу и некомпетентность отдельных учестников</t>
  </si>
  <si>
    <t>Организовывать четкий и логически выстроенный процесс работы на тренинге</t>
  </si>
  <si>
    <t>Сделать паузу в изложении материала, продемонстрировать правильность изложенного до этого тренером</t>
  </si>
  <si>
    <t>Раздать анкеты обратной связи или тест, чтобы затем провести анализ отзывов участников или % усвоения</t>
  </si>
  <si>
    <t>Указать свои контактные данные и предложить обращаться к вам, если возникнет такая необходимость. Сказать каждому приятное, подчеркнув его особенности и достижения</t>
  </si>
  <si>
    <t xml:space="preserve">Произнести впечатляющую речь, повторить основные положения тренинга, подвести итог и убедить людей использовать полученные знания - призвать к действиям </t>
  </si>
  <si>
    <t>На диване (ковре) среди участников. Особенно, если речь идет про кофе-брейк</t>
  </si>
  <si>
    <t>Сидя в кругу участников. Возможно, немного выделившись</t>
  </si>
  <si>
    <t>Стоя на самом видном месте. Например, возле экрана или флипчата</t>
  </si>
  <si>
    <t>За отдельным столом. Но, конечно, не в течение всего тренинга</t>
  </si>
  <si>
    <t>Средство сближения и раскрепощения людей</t>
  </si>
  <si>
    <t>Средство повышения внимания участников, которым, тем не менее, в случае нехватки времени можно пренебречь</t>
  </si>
  <si>
    <t>По большей части, только расходуют время тренинга. Позволяют обучаемым увести группу от темы</t>
  </si>
  <si>
    <t>Спасибо! Ваши результаты представлены на следующем листе Excel в данном файле</t>
  </si>
  <si>
    <t>После заполнения листа "Вопросы" результаты появятся автоматически. Пустите результаты на печать.</t>
  </si>
  <si>
    <t>Тренерские стили:</t>
  </si>
  <si>
    <t>Ваше согласие. Зона развития (комментарий)</t>
  </si>
  <si>
    <t>© Попов Сергей, Новочадов Виталий и другие</t>
  </si>
  <si>
    <r>
      <rPr>
        <b/>
        <u/>
        <sz val="12"/>
        <color rgb="FF0070C0"/>
        <rFont val="Times New Roman"/>
        <family val="1"/>
        <charset val="204"/>
      </rPr>
      <t>Инструкция по заполнению: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Проранжируйте приведенные ниже ответы на вопросы, проставьте рядом с каждым ответом баллы 1, 2, 3 или 4 (один – самому близкому для вашего стиля тренерской работы ответу, четыре - самому не близкому). В рамках одного вопроса баллы не должны повторяться. Время заполнения - не более 10 мин.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</si>
</sst>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2"/>
      <color indexed="12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.5"/>
      <name val="Arial Cyr"/>
      <charset val="204"/>
    </font>
    <font>
      <b/>
      <sz val="10.5"/>
      <color indexed="10"/>
      <name val="Arial Cyr"/>
      <charset val="204"/>
    </font>
    <font>
      <b/>
      <i/>
      <sz val="10.5"/>
      <name val="Arial Cyr"/>
      <charset val="204"/>
    </font>
    <font>
      <b/>
      <sz val="10.5"/>
      <name val="Times New Roman"/>
      <family val="1"/>
      <charset val="204"/>
    </font>
    <font>
      <sz val="9.5"/>
      <name val="Arial Cyr"/>
      <charset val="204"/>
    </font>
    <font>
      <sz val="9.5"/>
      <name val="Times New Roman"/>
      <family val="1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3"/>
      <name val="Arial Cyr"/>
      <charset val="204"/>
    </font>
    <font>
      <b/>
      <sz val="13"/>
      <color indexed="10"/>
      <name val="Arial Cyr"/>
      <charset val="204"/>
    </font>
    <font>
      <b/>
      <i/>
      <sz val="13"/>
      <name val="Arial Cyr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color indexed="12"/>
      <name val="Arial Cyr"/>
      <charset val="204"/>
    </font>
    <font>
      <sz val="10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2"/>
      <color rgb="FF0070C0"/>
      <name val="Arial Cyr"/>
      <charset val="204"/>
    </font>
    <font>
      <b/>
      <sz val="16"/>
      <color rgb="FF0070C0"/>
      <name val="Arial Cyr"/>
      <charset val="204"/>
    </font>
    <font>
      <b/>
      <sz val="12"/>
      <color theme="4" tint="-0.499984740745262"/>
      <name val="Arial Cyr"/>
      <charset val="204"/>
    </font>
    <font>
      <b/>
      <u/>
      <sz val="12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28">
    <xf numFmtId="0" fontId="0" fillId="0" borderId="0" xfId="0"/>
    <xf numFmtId="0" fontId="19" fillId="0" borderId="0" xfId="0" applyFont="1" applyBorder="1"/>
    <xf numFmtId="0" fontId="21" fillId="0" borderId="0" xfId="0" applyFont="1"/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/>
    <xf numFmtId="0" fontId="23" fillId="0" borderId="0" xfId="0" applyFont="1"/>
    <xf numFmtId="0" fontId="0" fillId="0" borderId="0" xfId="0" applyBorder="1"/>
    <xf numFmtId="1" fontId="0" fillId="0" borderId="0" xfId="0" applyNumberFormat="1" applyFill="1"/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 textRotation="255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0" xfId="0" applyBorder="1" applyProtection="1"/>
    <xf numFmtId="0" fontId="0" fillId="0" borderId="16" xfId="0" applyBorder="1" applyProtection="1"/>
    <xf numFmtId="0" fontId="0" fillId="0" borderId="0" xfId="0" applyFill="1" applyBorder="1" applyProtection="1"/>
    <xf numFmtId="164" fontId="0" fillId="0" borderId="17" xfId="0" applyNumberFormat="1" applyBorder="1" applyProtection="1"/>
    <xf numFmtId="0" fontId="0" fillId="0" borderId="18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14" fontId="0" fillId="0" borderId="0" xfId="0" applyNumberForma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18" fillId="0" borderId="0" xfId="0" applyFont="1" applyBorder="1" applyAlignment="1">
      <alignment horizontal="center"/>
    </xf>
    <xf numFmtId="0" fontId="28" fillId="0" borderId="0" xfId="0" applyFont="1" applyFill="1" applyBorder="1" applyAlignment="1" applyProtection="1">
      <alignment vertical="center"/>
    </xf>
    <xf numFmtId="1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/>
    <xf numFmtId="0" fontId="28" fillId="0" borderId="0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 vertical="center" wrapText="1"/>
    </xf>
    <xf numFmtId="1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0" xfId="0" applyNumberFormat="1" applyFont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" fontId="31" fillId="0" borderId="10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1" fontId="31" fillId="0" borderId="0" xfId="0" applyNumberFormat="1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3" fillId="0" borderId="11" xfId="0" applyFont="1" applyFill="1" applyBorder="1" applyAlignment="1" applyProtection="1">
      <alignment vertical="center" wrapText="1"/>
    </xf>
    <xf numFmtId="0" fontId="31" fillId="0" borderId="11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vertical="center" wrapText="1"/>
    </xf>
    <xf numFmtId="1" fontId="31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 textRotation="255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Protection="1"/>
    <xf numFmtId="1" fontId="0" fillId="0" borderId="0" xfId="0" applyNumberFormat="1" applyFont="1" applyProtection="1"/>
    <xf numFmtId="1" fontId="4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0" fillId="0" borderId="16" xfId="0" applyBorder="1"/>
    <xf numFmtId="0" fontId="0" fillId="0" borderId="19" xfId="0" applyBorder="1" applyAlignment="1">
      <alignment horizontal="right"/>
    </xf>
    <xf numFmtId="0" fontId="28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28" fillId="0" borderId="24" xfId="0" applyFont="1" applyBorder="1" applyAlignment="1">
      <alignment horizontal="right" vertical="center"/>
    </xf>
    <xf numFmtId="164" fontId="28" fillId="0" borderId="0" xfId="0" applyNumberFormat="1" applyFont="1" applyBorder="1" applyAlignment="1">
      <alignment vertical="center"/>
    </xf>
    <xf numFmtId="164" fontId="28" fillId="0" borderId="16" xfId="0" applyNumberFormat="1" applyFont="1" applyBorder="1" applyAlignment="1">
      <alignment vertical="center"/>
    </xf>
    <xf numFmtId="164" fontId="0" fillId="0" borderId="17" xfId="0" applyNumberFormat="1" applyBorder="1"/>
    <xf numFmtId="164" fontId="0" fillId="0" borderId="25" xfId="0" applyNumberFormat="1" applyBorder="1"/>
    <xf numFmtId="164" fontId="0" fillId="0" borderId="18" xfId="0" applyNumberFormat="1" applyBorder="1"/>
    <xf numFmtId="0" fontId="0" fillId="0" borderId="0" xfId="0" applyAlignment="1" applyProtection="1">
      <alignment vertical="center"/>
    </xf>
    <xf numFmtId="0" fontId="47" fillId="0" borderId="0" xfId="0" applyFont="1" applyAlignment="1" applyProtection="1">
      <alignment vertical="center" wrapText="1"/>
    </xf>
    <xf numFmtId="0" fontId="47" fillId="0" borderId="0" xfId="0" applyFont="1" applyAlignment="1" applyProtection="1">
      <alignment wrapText="1"/>
    </xf>
    <xf numFmtId="0" fontId="20" fillId="0" borderId="0" xfId="0" applyFont="1" applyBorder="1" applyProtection="1"/>
    <xf numFmtId="0" fontId="20" fillId="0" borderId="0" xfId="0" applyFont="1" applyFill="1" applyBorder="1" applyProtection="1"/>
    <xf numFmtId="0" fontId="0" fillId="0" borderId="26" xfId="0" applyBorder="1" applyProtection="1"/>
    <xf numFmtId="0" fontId="34" fillId="15" borderId="2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right" vertical="center" textRotation="255"/>
    </xf>
    <xf numFmtId="0" fontId="46" fillId="15" borderId="20" xfId="0" applyFont="1" applyFill="1" applyBorder="1" applyAlignment="1">
      <alignment horizontal="center" vertical="center"/>
    </xf>
    <xf numFmtId="0" fontId="41" fillId="0" borderId="20" xfId="0" applyFont="1" applyBorder="1" applyAlignment="1">
      <alignment vertical="center" wrapText="1"/>
    </xf>
    <xf numFmtId="0" fontId="48" fillId="0" borderId="0" xfId="0" applyFont="1" applyBorder="1" applyAlignment="1">
      <alignment horizontal="right" wrapText="1"/>
    </xf>
    <xf numFmtId="0" fontId="48" fillId="0" borderId="0" xfId="0" applyFont="1" applyAlignment="1">
      <alignment horizontal="right"/>
    </xf>
    <xf numFmtId="0" fontId="34" fillId="15" borderId="20" xfId="0" applyFont="1" applyFill="1" applyBorder="1" applyAlignment="1" applyProtection="1">
      <alignment vertical="center" wrapText="1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49" fillId="0" borderId="0" xfId="0" applyFont="1" applyAlignment="1" applyProtection="1">
      <alignment horizontal="center"/>
    </xf>
    <xf numFmtId="0" fontId="0" fillId="0" borderId="26" xfId="0" applyBorder="1" applyAlignment="1" applyProtection="1"/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47" fillId="0" borderId="0" xfId="0" applyFont="1" applyAlignment="1" applyProtection="1">
      <alignment vertical="center" wrapText="1"/>
    </xf>
    <xf numFmtId="0" fontId="47" fillId="0" borderId="0" xfId="0" applyFont="1" applyAlignment="1">
      <alignment vertical="center" wrapText="1"/>
    </xf>
    <xf numFmtId="0" fontId="35" fillId="0" borderId="0" xfId="0" applyFont="1" applyAlignment="1" applyProtection="1">
      <alignment vertical="center"/>
    </xf>
    <xf numFmtId="0" fontId="35" fillId="0" borderId="0" xfId="0" applyFont="1" applyAlignment="1">
      <alignment vertical="center"/>
    </xf>
    <xf numFmtId="0" fontId="47" fillId="0" borderId="0" xfId="0" applyFont="1" applyFill="1" applyBorder="1" applyAlignment="1" applyProtection="1">
      <alignment vertical="center" wrapText="1"/>
    </xf>
    <xf numFmtId="0" fontId="50" fillId="0" borderId="0" xfId="0" applyFont="1" applyAlignment="1" applyProtection="1">
      <alignment vertical="center"/>
    </xf>
    <xf numFmtId="0" fontId="50" fillId="0" borderId="0" xfId="0" applyFont="1" applyAlignment="1">
      <alignment vertical="center"/>
    </xf>
    <xf numFmtId="0" fontId="36" fillId="0" borderId="0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46" fillId="0" borderId="0" xfId="0" applyFont="1" applyAlignment="1" applyProtection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/>
    </xf>
    <xf numFmtId="0" fontId="0" fillId="0" borderId="0" xfId="0" applyAlignment="1" applyProtection="1">
      <alignment horizontal="righ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0</xdr:rowOff>
    </xdr:from>
    <xdr:to>
      <xdr:col>5</xdr:col>
      <xdr:colOff>0</xdr:colOff>
      <xdr:row>11</xdr:row>
      <xdr:rowOff>0</xdr:rowOff>
    </xdr:to>
    <xdr:grpSp>
      <xdr:nvGrpSpPr>
        <xdr:cNvPr id="122848" name="Group 332"/>
        <xdr:cNvGrpSpPr>
          <a:grpSpLocks noRot="1"/>
        </xdr:cNvGrpSpPr>
      </xdr:nvGrpSpPr>
      <xdr:grpSpPr bwMode="auto">
        <a:xfrm>
          <a:off x="950259" y="3818965"/>
          <a:ext cx="7162800" cy="0"/>
          <a:chOff x="1565" y="1888"/>
          <a:chExt cx="2341" cy="680"/>
        </a:xfrm>
      </xdr:grpSpPr>
      <xdr:sp macro="" textlink="">
        <xdr:nvSpPr>
          <xdr:cNvPr id="346" name="Rectangle 333"/>
          <xdr:cNvSpPr>
            <a:spLocks noChangeArrowheads="1"/>
          </xdr:cNvSpPr>
        </xdr:nvSpPr>
        <xdr:spPr bwMode="auto">
          <a:xfrm>
            <a:off x="3118377485499" y="3634740"/>
            <a:ext cx="22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47" name="Rectangle 334"/>
          <xdr:cNvSpPr>
            <a:spLocks noChangeArrowheads="1"/>
          </xdr:cNvSpPr>
        </xdr:nvSpPr>
        <xdr:spPr bwMode="auto">
          <a:xfrm>
            <a:off x="-1305316496663" y="363474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48" name="Rectangle 335"/>
          <xdr:cNvSpPr>
            <a:spLocks noChangeArrowheads="1"/>
          </xdr:cNvSpPr>
        </xdr:nvSpPr>
        <xdr:spPr bwMode="auto">
          <a:xfrm>
            <a:off x="2637231574537" y="363474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ru-RU" sz="18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349" name="Rectangle 336"/>
          <xdr:cNvSpPr>
            <a:spLocks noChangeArrowheads="1"/>
          </xdr:cNvSpPr>
        </xdr:nvSpPr>
        <xdr:spPr bwMode="auto">
          <a:xfrm>
            <a:off x="1716801956168" y="363474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0" name="Rectangle 337"/>
          <xdr:cNvSpPr>
            <a:spLocks noChangeArrowheads="1"/>
          </xdr:cNvSpPr>
        </xdr:nvSpPr>
        <xdr:spPr bwMode="auto">
          <a:xfrm>
            <a:off x="-6041708879335" y="363474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1" name="Rectangle 338"/>
          <xdr:cNvSpPr>
            <a:spLocks noChangeArrowheads="1"/>
          </xdr:cNvSpPr>
        </xdr:nvSpPr>
        <xdr:spPr bwMode="auto">
          <a:xfrm>
            <a:off x="2511551439819" y="3634740"/>
            <a:ext cx="22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2" name="Rectangle 339"/>
          <xdr:cNvSpPr>
            <a:spLocks noChangeArrowheads="1"/>
          </xdr:cNvSpPr>
        </xdr:nvSpPr>
        <xdr:spPr bwMode="auto">
          <a:xfrm>
            <a:off x="1131528924277" y="363474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1">
              <a:defRPr sz="1000"/>
            </a:pPr>
            <a:endParaRPr lang="ru-RU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3" name="Rectangle 340"/>
          <xdr:cNvSpPr>
            <a:spLocks noChangeArrowheads="1"/>
          </xdr:cNvSpPr>
        </xdr:nvSpPr>
        <xdr:spPr bwMode="auto">
          <a:xfrm>
            <a:off x="6045534206734" y="363474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4" name="Rectangle 341"/>
          <xdr:cNvSpPr>
            <a:spLocks noChangeArrowheads="1"/>
          </xdr:cNvSpPr>
        </xdr:nvSpPr>
        <xdr:spPr bwMode="auto">
          <a:xfrm>
            <a:off x="-5718729388279" y="363474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5" name="Rectangle 342"/>
          <xdr:cNvSpPr>
            <a:spLocks noChangeArrowheads="1"/>
          </xdr:cNvSpPr>
        </xdr:nvSpPr>
        <xdr:spPr bwMode="auto">
          <a:xfrm>
            <a:off x="3118377485499" y="3634740"/>
            <a:ext cx="22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6" name="Rectangle 343"/>
          <xdr:cNvSpPr>
            <a:spLocks noChangeArrowheads="1"/>
          </xdr:cNvSpPr>
        </xdr:nvSpPr>
        <xdr:spPr bwMode="auto">
          <a:xfrm>
            <a:off x="-1305316496663" y="363474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7" name="Rectangle 344"/>
          <xdr:cNvSpPr>
            <a:spLocks noChangeArrowheads="1"/>
          </xdr:cNvSpPr>
        </xdr:nvSpPr>
        <xdr:spPr bwMode="auto">
          <a:xfrm>
            <a:off x="2637231574537" y="363474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8" name="Rectangle 345"/>
          <xdr:cNvSpPr>
            <a:spLocks noChangeArrowheads="1"/>
          </xdr:cNvSpPr>
        </xdr:nvSpPr>
        <xdr:spPr bwMode="auto">
          <a:xfrm>
            <a:off x="1716801956168" y="363474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9" name="Rectangle 346"/>
          <xdr:cNvSpPr>
            <a:spLocks noChangeArrowheads="1"/>
          </xdr:cNvSpPr>
        </xdr:nvSpPr>
        <xdr:spPr bwMode="auto">
          <a:xfrm>
            <a:off x="-6041708879335" y="363474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0" name="Rectangle 347"/>
          <xdr:cNvSpPr>
            <a:spLocks noChangeArrowheads="1"/>
          </xdr:cNvSpPr>
        </xdr:nvSpPr>
        <xdr:spPr bwMode="auto">
          <a:xfrm>
            <a:off x="2511551439819" y="3634740"/>
            <a:ext cx="22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1" name="Rectangle 348"/>
          <xdr:cNvSpPr>
            <a:spLocks noChangeArrowheads="1"/>
          </xdr:cNvSpPr>
        </xdr:nvSpPr>
        <xdr:spPr bwMode="auto">
          <a:xfrm>
            <a:off x="1131528924277" y="363474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2" name="Rectangle 349"/>
          <xdr:cNvSpPr>
            <a:spLocks noChangeArrowheads="1"/>
          </xdr:cNvSpPr>
        </xdr:nvSpPr>
        <xdr:spPr bwMode="auto">
          <a:xfrm>
            <a:off x="6045534206734" y="363474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3" name="Rectangle 350"/>
          <xdr:cNvSpPr>
            <a:spLocks noChangeArrowheads="1"/>
          </xdr:cNvSpPr>
        </xdr:nvSpPr>
        <xdr:spPr bwMode="auto">
          <a:xfrm>
            <a:off x="-5718729388279" y="363474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4" name="Rectangle 351"/>
          <xdr:cNvSpPr>
            <a:spLocks noChangeArrowheads="1"/>
          </xdr:cNvSpPr>
        </xdr:nvSpPr>
        <xdr:spPr bwMode="auto">
          <a:xfrm>
            <a:off x="6003407406193" y="3634740"/>
            <a:ext cx="45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5" name="Rectangle 352"/>
          <xdr:cNvSpPr>
            <a:spLocks noChangeArrowheads="1"/>
          </xdr:cNvSpPr>
        </xdr:nvSpPr>
        <xdr:spPr bwMode="auto">
          <a:xfrm>
            <a:off x="-3516283099729" y="3634740"/>
            <a:ext cx="4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6" name="Rectangle 353"/>
          <xdr:cNvSpPr>
            <a:spLocks noChangeArrowheads="1"/>
          </xdr:cNvSpPr>
        </xdr:nvSpPr>
        <xdr:spPr bwMode="auto">
          <a:xfrm>
            <a:off x="1979671938311" y="3634740"/>
            <a:ext cx="4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7" name="Rectangle 354"/>
          <xdr:cNvSpPr>
            <a:spLocks noChangeArrowheads="1"/>
          </xdr:cNvSpPr>
        </xdr:nvSpPr>
        <xdr:spPr bwMode="auto">
          <a:xfrm>
            <a:off x="-5600657480629" y="3634740"/>
            <a:ext cx="4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68" name="Rectangle 355"/>
          <xdr:cNvSpPr>
            <a:spLocks noChangeArrowheads="1"/>
          </xdr:cNvSpPr>
        </xdr:nvSpPr>
        <xdr:spPr bwMode="auto">
          <a:xfrm>
            <a:off x="-5718729388279" y="363474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7120" name="Line 35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1" name="Line 35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2" name="Line 35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3" name="Line 35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4" name="Line 36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5" name="Line 36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6" name="Line 36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7" name="Line 36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8" name="Line 36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29" name="Line 36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30" name="Line 36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31" name="Line 36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32" name="Line 36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33" name="Line 36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53</xdr:row>
      <xdr:rowOff>0</xdr:rowOff>
    </xdr:from>
    <xdr:to>
      <xdr:col>5</xdr:col>
      <xdr:colOff>0</xdr:colOff>
      <xdr:row>53</xdr:row>
      <xdr:rowOff>0</xdr:rowOff>
    </xdr:to>
    <xdr:grpSp>
      <xdr:nvGrpSpPr>
        <xdr:cNvPr id="122849" name="Group 1482"/>
        <xdr:cNvGrpSpPr>
          <a:grpSpLocks noRot="1"/>
        </xdr:cNvGrpSpPr>
      </xdr:nvGrpSpPr>
      <xdr:grpSpPr bwMode="auto">
        <a:xfrm>
          <a:off x="950259" y="16091647"/>
          <a:ext cx="7162800" cy="0"/>
          <a:chOff x="1565" y="1888"/>
          <a:chExt cx="2341" cy="680"/>
        </a:xfrm>
      </xdr:grpSpPr>
      <xdr:sp macro="" textlink="">
        <xdr:nvSpPr>
          <xdr:cNvPr id="384" name="Rectangle 1483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85" name="Rectangle 1484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86" name="Rectangle 1485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387" name="Rectangle 1486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88" name="Rectangle 1487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89" name="Rectangle 1488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0" name="Rectangle 1489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1" name="Rectangle 1490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2" name="Rectangle 1491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3" name="Rectangle 1492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4" name="Rectangle 1493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5" name="Rectangle 1494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6" name="Rectangle 1495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7" name="Rectangle 1496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8" name="Rectangle 1497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99" name="Rectangle 1498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0" name="Rectangle 1499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1" name="Rectangle 1500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2" name="Rectangle 1501"/>
          <xdr:cNvSpPr>
            <a:spLocks noChangeArrowheads="1"/>
          </xdr:cNvSpPr>
        </xdr:nvSpPr>
        <xdr:spPr bwMode="auto">
          <a:xfrm>
            <a:off x="434806679053" y="16901160"/>
            <a:ext cx="45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3" name="Rectangle 1502"/>
          <xdr:cNvSpPr>
            <a:spLocks noChangeArrowheads="1"/>
          </xdr:cNvSpPr>
        </xdr:nvSpPr>
        <xdr:spPr bwMode="auto">
          <a:xfrm>
            <a:off x="-607388965789" y="16901160"/>
            <a:ext cx="4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4" name="Rectangle 1503"/>
          <xdr:cNvSpPr>
            <a:spLocks noChangeArrowheads="1"/>
          </xdr:cNvSpPr>
        </xdr:nvSpPr>
        <xdr:spPr bwMode="auto">
          <a:xfrm>
            <a:off x="65496962285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5" name="Rectangle 1504"/>
          <xdr:cNvSpPr>
            <a:spLocks noChangeArrowheads="1"/>
          </xdr:cNvSpPr>
        </xdr:nvSpPr>
        <xdr:spPr bwMode="auto">
          <a:xfrm>
            <a:off x="35189731307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6" name="Rectangle 1505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7083" name="Line 150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84" name="Line 150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85" name="Line 150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86" name="Line 150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87" name="Line 151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88" name="Line 151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89" name="Line 151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90" name="Line 151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91" name="Line 151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92" name="Line 151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93" name="Line 151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94" name="Line 151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95" name="Line 151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96" name="Line 151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53</xdr:row>
      <xdr:rowOff>0</xdr:rowOff>
    </xdr:from>
    <xdr:to>
      <xdr:col>5</xdr:col>
      <xdr:colOff>0</xdr:colOff>
      <xdr:row>53</xdr:row>
      <xdr:rowOff>0</xdr:rowOff>
    </xdr:to>
    <xdr:grpSp>
      <xdr:nvGrpSpPr>
        <xdr:cNvPr id="122850" name="Group 1520"/>
        <xdr:cNvGrpSpPr>
          <a:grpSpLocks noRot="1"/>
        </xdr:cNvGrpSpPr>
      </xdr:nvGrpSpPr>
      <xdr:grpSpPr bwMode="auto">
        <a:xfrm>
          <a:off x="950259" y="16091647"/>
          <a:ext cx="7162800" cy="0"/>
          <a:chOff x="1565" y="1888"/>
          <a:chExt cx="2341" cy="680"/>
        </a:xfrm>
      </xdr:grpSpPr>
      <xdr:sp macro="" textlink="">
        <xdr:nvSpPr>
          <xdr:cNvPr id="422" name="Rectangle 1521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3" name="Rectangle 1522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4" name="Rectangle 1523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425" name="Rectangle 1524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6" name="Rectangle 1525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7" name="Rectangle 1526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8" name="Rectangle 1527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9" name="Rectangle 1528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0" name="Rectangle 1529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1" name="Rectangle 1530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2" name="Rectangle 1531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3" name="Rectangle 1532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4" name="Rectangle 1533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5" name="Rectangle 1534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6" name="Rectangle 1535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7" name="Rectangle 1536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8" name="Rectangle 1537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9" name="Rectangle 1538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40" name="Rectangle 1539"/>
          <xdr:cNvSpPr>
            <a:spLocks noChangeArrowheads="1"/>
          </xdr:cNvSpPr>
        </xdr:nvSpPr>
        <xdr:spPr bwMode="auto">
          <a:xfrm>
            <a:off x="434806679053" y="16901160"/>
            <a:ext cx="45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41" name="Rectangle 1540"/>
          <xdr:cNvSpPr>
            <a:spLocks noChangeArrowheads="1"/>
          </xdr:cNvSpPr>
        </xdr:nvSpPr>
        <xdr:spPr bwMode="auto">
          <a:xfrm>
            <a:off x="-607388965789" y="16901160"/>
            <a:ext cx="4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42" name="Rectangle 1541"/>
          <xdr:cNvSpPr>
            <a:spLocks noChangeArrowheads="1"/>
          </xdr:cNvSpPr>
        </xdr:nvSpPr>
        <xdr:spPr bwMode="auto">
          <a:xfrm>
            <a:off x="65496962285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43" name="Rectangle 1542"/>
          <xdr:cNvSpPr>
            <a:spLocks noChangeArrowheads="1"/>
          </xdr:cNvSpPr>
        </xdr:nvSpPr>
        <xdr:spPr bwMode="auto">
          <a:xfrm>
            <a:off x="35189731307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44" name="Rectangle 1543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7046" name="Line 1544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47" name="Line 1545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48" name="Line 1546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49" name="Line 1547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0" name="Line 1548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1" name="Line 1549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2" name="Line 1550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3" name="Line 1551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4" name="Line 1552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5" name="Line 1553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6" name="Line 1554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7" name="Line 1555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8" name="Line 1556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59" name="Line 1557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53</xdr:row>
      <xdr:rowOff>0</xdr:rowOff>
    </xdr:from>
    <xdr:to>
      <xdr:col>5</xdr:col>
      <xdr:colOff>0</xdr:colOff>
      <xdr:row>53</xdr:row>
      <xdr:rowOff>0</xdr:rowOff>
    </xdr:to>
    <xdr:grpSp>
      <xdr:nvGrpSpPr>
        <xdr:cNvPr id="122851" name="Group 1900"/>
        <xdr:cNvGrpSpPr>
          <a:grpSpLocks noRot="1"/>
        </xdr:cNvGrpSpPr>
      </xdr:nvGrpSpPr>
      <xdr:grpSpPr bwMode="auto">
        <a:xfrm>
          <a:off x="950259" y="16091647"/>
          <a:ext cx="7162800" cy="0"/>
          <a:chOff x="1565" y="1888"/>
          <a:chExt cx="2341" cy="680"/>
        </a:xfrm>
      </xdr:grpSpPr>
      <xdr:sp macro="" textlink="">
        <xdr:nvSpPr>
          <xdr:cNvPr id="460" name="Rectangle 1901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1" name="Rectangle 1902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2" name="Rectangle 1903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463" name="Rectangle 1904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4" name="Rectangle 1905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5" name="Rectangle 1906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6" name="Rectangle 1907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7" name="Rectangle 1908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8" name="Rectangle 1909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69" name="Rectangle 1910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0" name="Rectangle 1911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1" name="Rectangle 1912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2" name="Rectangle 1913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3" name="Rectangle 1914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4" name="Rectangle 1915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5" name="Rectangle 1916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6" name="Rectangle 1917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7" name="Rectangle 1918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8" name="Rectangle 1919"/>
          <xdr:cNvSpPr>
            <a:spLocks noChangeArrowheads="1"/>
          </xdr:cNvSpPr>
        </xdr:nvSpPr>
        <xdr:spPr bwMode="auto">
          <a:xfrm>
            <a:off x="434806679053" y="16901160"/>
            <a:ext cx="45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9" name="Rectangle 1920"/>
          <xdr:cNvSpPr>
            <a:spLocks noChangeArrowheads="1"/>
          </xdr:cNvSpPr>
        </xdr:nvSpPr>
        <xdr:spPr bwMode="auto">
          <a:xfrm>
            <a:off x="-607388965789" y="16901160"/>
            <a:ext cx="4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0" name="Rectangle 1921"/>
          <xdr:cNvSpPr>
            <a:spLocks noChangeArrowheads="1"/>
          </xdr:cNvSpPr>
        </xdr:nvSpPr>
        <xdr:spPr bwMode="auto">
          <a:xfrm>
            <a:off x="65496962285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1" name="Rectangle 1922"/>
          <xdr:cNvSpPr>
            <a:spLocks noChangeArrowheads="1"/>
          </xdr:cNvSpPr>
        </xdr:nvSpPr>
        <xdr:spPr bwMode="auto">
          <a:xfrm>
            <a:off x="35189731307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2" name="Rectangle 1923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7009" name="Line 1924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0" name="Line 1925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1" name="Line 1926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2" name="Line 1927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3" name="Line 1928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4" name="Line 1929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5" name="Line 1930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6" name="Line 1931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7" name="Line 1932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8" name="Line 1933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19" name="Line 1934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20" name="Line 1935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21" name="Line 1936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022" name="Line 1937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53</xdr:row>
      <xdr:rowOff>0</xdr:rowOff>
    </xdr:from>
    <xdr:to>
      <xdr:col>5</xdr:col>
      <xdr:colOff>0</xdr:colOff>
      <xdr:row>53</xdr:row>
      <xdr:rowOff>0</xdr:rowOff>
    </xdr:to>
    <xdr:grpSp>
      <xdr:nvGrpSpPr>
        <xdr:cNvPr id="122852" name="Group 1938"/>
        <xdr:cNvGrpSpPr>
          <a:grpSpLocks noRot="1"/>
        </xdr:cNvGrpSpPr>
      </xdr:nvGrpSpPr>
      <xdr:grpSpPr bwMode="auto">
        <a:xfrm>
          <a:off x="950259" y="16091647"/>
          <a:ext cx="7162800" cy="0"/>
          <a:chOff x="1565" y="1888"/>
          <a:chExt cx="2341" cy="680"/>
        </a:xfrm>
      </xdr:grpSpPr>
      <xdr:sp macro="" textlink="">
        <xdr:nvSpPr>
          <xdr:cNvPr id="498" name="Rectangle 1939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99" name="Rectangle 1940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0" name="Rectangle 1941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501" name="Rectangle 1942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2" name="Rectangle 1943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3" name="Rectangle 1944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4" name="Rectangle 1945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5" name="Rectangle 1946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6" name="Rectangle 1947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7" name="Rectangle 1948"/>
          <xdr:cNvSpPr>
            <a:spLocks noChangeArrowheads="1"/>
          </xdr:cNvSpPr>
        </xdr:nvSpPr>
        <xdr:spPr bwMode="auto">
          <a:xfrm>
            <a:off x="-56507557191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8" name="Rectangle 1949"/>
          <xdr:cNvSpPr>
            <a:spLocks noChangeArrowheads="1"/>
          </xdr:cNvSpPr>
        </xdr:nvSpPr>
        <xdr:spPr bwMode="auto">
          <a:xfrm>
            <a:off x="-440877272306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09" name="Rectangle 1950"/>
          <xdr:cNvSpPr>
            <a:spLocks noChangeArrowheads="1"/>
          </xdr:cNvSpPr>
        </xdr:nvSpPr>
        <xdr:spPr bwMode="auto">
          <a:xfrm>
            <a:off x="-4702718558846" y="16901160"/>
            <a:ext cx="23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0" name="Rectangle 1951"/>
          <xdr:cNvSpPr>
            <a:spLocks noChangeArrowheads="1"/>
          </xdr:cNvSpPr>
        </xdr:nvSpPr>
        <xdr:spPr bwMode="auto">
          <a:xfrm>
            <a:off x="-3061999536503" y="16901160"/>
            <a:ext cx="227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1" name="Rectangle 1952"/>
          <xdr:cNvSpPr>
            <a:spLocks noChangeArrowheads="1"/>
          </xdr:cNvSpPr>
        </xdr:nvSpPr>
        <xdr:spPr bwMode="auto">
          <a:xfrm>
            <a:off x="-642230248187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2" name="Rectangle 1953"/>
          <xdr:cNvSpPr>
            <a:spLocks noChangeArrowheads="1"/>
          </xdr:cNvSpPr>
        </xdr:nvSpPr>
        <xdr:spPr bwMode="auto">
          <a:xfrm>
            <a:off x="-476816172869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3" name="Rectangle 1954"/>
          <xdr:cNvSpPr>
            <a:spLocks noChangeArrowheads="1"/>
          </xdr:cNvSpPr>
        </xdr:nvSpPr>
        <xdr:spPr bwMode="auto">
          <a:xfrm>
            <a:off x="-2420268111055" y="16901160"/>
            <a:ext cx="229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4" name="Rectangle 1955"/>
          <xdr:cNvSpPr>
            <a:spLocks noChangeArrowheads="1"/>
          </xdr:cNvSpPr>
        </xdr:nvSpPr>
        <xdr:spPr bwMode="auto">
          <a:xfrm>
            <a:off x="1476958371848" y="16901160"/>
            <a:ext cx="2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5" name="Rectangle 1956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6" name="Rectangle 1957"/>
          <xdr:cNvSpPr>
            <a:spLocks noChangeArrowheads="1"/>
          </xdr:cNvSpPr>
        </xdr:nvSpPr>
        <xdr:spPr bwMode="auto">
          <a:xfrm>
            <a:off x="434806679053" y="16901160"/>
            <a:ext cx="453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7" name="Rectangle 1958"/>
          <xdr:cNvSpPr>
            <a:spLocks noChangeArrowheads="1"/>
          </xdr:cNvSpPr>
        </xdr:nvSpPr>
        <xdr:spPr bwMode="auto">
          <a:xfrm>
            <a:off x="-607388965789" y="16901160"/>
            <a:ext cx="45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8" name="Rectangle 1959"/>
          <xdr:cNvSpPr>
            <a:spLocks noChangeArrowheads="1"/>
          </xdr:cNvSpPr>
        </xdr:nvSpPr>
        <xdr:spPr bwMode="auto">
          <a:xfrm>
            <a:off x="65496962285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9" name="Rectangle 1960"/>
          <xdr:cNvSpPr>
            <a:spLocks noChangeArrowheads="1"/>
          </xdr:cNvSpPr>
        </xdr:nvSpPr>
        <xdr:spPr bwMode="auto">
          <a:xfrm>
            <a:off x="3518973130722" y="16901160"/>
            <a:ext cx="45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20" name="Rectangle 1961"/>
          <xdr:cNvSpPr>
            <a:spLocks noChangeArrowheads="1"/>
          </xdr:cNvSpPr>
        </xdr:nvSpPr>
        <xdr:spPr bwMode="auto">
          <a:xfrm>
            <a:off x="3216842694821" y="16901160"/>
            <a:ext cx="51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2876" name="Line 1962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77" name="Line 1963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78" name="Line 1964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79" name="Line 1965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76" name="Line 1966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77" name="Line 1967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78" name="Line 1968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79" name="Line 1969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80" name="Line 1970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81" name="Line 1971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82" name="Line 1972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83" name="Line 1973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84" name="Line 1974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85" name="Line 1975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134</xdr:row>
      <xdr:rowOff>0</xdr:rowOff>
    </xdr:from>
    <xdr:to>
      <xdr:col>4</xdr:col>
      <xdr:colOff>68580</xdr:colOff>
      <xdr:row>134</xdr:row>
      <xdr:rowOff>0</xdr:rowOff>
    </xdr:to>
    <xdr:grpSp>
      <xdr:nvGrpSpPr>
        <xdr:cNvPr id="126162" name="Group 1"/>
        <xdr:cNvGrpSpPr>
          <a:grpSpLocks noRot="1"/>
        </xdr:cNvGrpSpPr>
      </xdr:nvGrpSpPr>
      <xdr:grpSpPr bwMode="auto">
        <a:xfrm>
          <a:off x="0" y="42464182"/>
          <a:ext cx="0" cy="0"/>
          <a:chOff x="1565" y="1888"/>
          <a:chExt cx="2341" cy="680"/>
        </a:xfrm>
      </xdr:grpSpPr>
      <xdr:sp macro="" textlink="">
        <xdr:nvSpPr>
          <xdr:cNvPr id="10242" name="Rectangle 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43" name="Rectangle 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44" name="Rectangle 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0245" name="Rectangle 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46" name="Rectangle 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47" name="Rectangle 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48" name="Rectangle 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49" name="Rectangle 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0" name="Rectangle 1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1" name="Rectangle 1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2" name="Rectangle 1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3" name="Rectangle 1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4" name="Rectangle 1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5" name="Rectangle 1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6" name="Rectangle 1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7" name="Rectangle 1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8" name="Rectangle 1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59" name="Rectangle 1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60" name="Rectangle 2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61" name="Rectangle 2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62" name="Rectangle 2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63" name="Rectangle 2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64" name="Rectangle 2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756" name="Line 25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57" name="Line 26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58" name="Line 27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59" name="Line 28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0" name="Line 29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1" name="Line 30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2" name="Line 31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3" name="Line 32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4" name="Line 33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5" name="Line 34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6" name="Line 35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7" name="Line 36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8" name="Line 37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69" name="Line 38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134</xdr:row>
      <xdr:rowOff>0</xdr:rowOff>
    </xdr:from>
    <xdr:to>
      <xdr:col>4</xdr:col>
      <xdr:colOff>68580</xdr:colOff>
      <xdr:row>134</xdr:row>
      <xdr:rowOff>0</xdr:rowOff>
    </xdr:to>
    <xdr:grpSp>
      <xdr:nvGrpSpPr>
        <xdr:cNvPr id="126163" name="Group 39"/>
        <xdr:cNvGrpSpPr>
          <a:grpSpLocks noRot="1"/>
        </xdr:cNvGrpSpPr>
      </xdr:nvGrpSpPr>
      <xdr:grpSpPr bwMode="auto">
        <a:xfrm>
          <a:off x="0" y="42464182"/>
          <a:ext cx="0" cy="0"/>
          <a:chOff x="1565" y="1888"/>
          <a:chExt cx="2341" cy="680"/>
        </a:xfrm>
      </xdr:grpSpPr>
      <xdr:sp macro="" textlink="">
        <xdr:nvSpPr>
          <xdr:cNvPr id="10280" name="Rectangle 4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1" name="Rectangle 4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2" name="Rectangle 4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0283" name="Rectangle 4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4" name="Rectangle 4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5" name="Rectangle 4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6" name="Rectangle 4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7" name="Rectangle 4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8" name="Rectangle 4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9" name="Rectangle 4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0" name="Rectangle 5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1" name="Rectangle 5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2" name="Rectangle 5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3" name="Rectangle 5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4" name="Rectangle 5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5" name="Rectangle 5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6" name="Rectangle 5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7" name="Rectangle 5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8" name="Rectangle 5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9" name="Rectangle 5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0" name="Rectangle 6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1" name="Rectangle 6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2" name="Rectangle 6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719" name="Line 63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0" name="Line 64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1" name="Line 65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2" name="Line 66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3" name="Line 67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4" name="Line 68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5" name="Line 69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6" name="Line 70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7" name="Line 71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8" name="Line 72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29" name="Line 73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30" name="Line 74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31" name="Line 75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32" name="Line 76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134</xdr:row>
      <xdr:rowOff>0</xdr:rowOff>
    </xdr:from>
    <xdr:to>
      <xdr:col>4</xdr:col>
      <xdr:colOff>68580</xdr:colOff>
      <xdr:row>134</xdr:row>
      <xdr:rowOff>0</xdr:rowOff>
    </xdr:to>
    <xdr:grpSp>
      <xdr:nvGrpSpPr>
        <xdr:cNvPr id="126164" name="Group 77"/>
        <xdr:cNvGrpSpPr>
          <a:grpSpLocks noRot="1"/>
        </xdr:cNvGrpSpPr>
      </xdr:nvGrpSpPr>
      <xdr:grpSpPr bwMode="auto">
        <a:xfrm>
          <a:off x="0" y="42464182"/>
          <a:ext cx="0" cy="0"/>
          <a:chOff x="1565" y="1888"/>
          <a:chExt cx="2341" cy="680"/>
        </a:xfrm>
      </xdr:grpSpPr>
      <xdr:sp macro="" textlink="">
        <xdr:nvSpPr>
          <xdr:cNvPr id="10318" name="Rectangle 7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19" name="Rectangle 7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0" name="Rectangle 8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0321" name="Rectangle 8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2" name="Rectangle 8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3" name="Rectangle 8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4" name="Rectangle 8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5" name="Rectangle 8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6" name="Rectangle 8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7" name="Rectangle 8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8" name="Rectangle 8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9" name="Rectangle 8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0" name="Rectangle 9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1" name="Rectangle 9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2" name="Rectangle 9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3" name="Rectangle 9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4" name="Rectangle 9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5" name="Rectangle 9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6" name="Rectangle 9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7" name="Rectangle 9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8" name="Rectangle 9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9" name="Rectangle 9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40" name="Rectangle 10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682" name="Line 101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3" name="Line 102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4" name="Line 103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5" name="Line 104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6" name="Line 105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7" name="Line 106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8" name="Line 107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89" name="Line 108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90" name="Line 109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91" name="Line 110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92" name="Line 111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93" name="Line 112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94" name="Line 113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95" name="Line 114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134</xdr:row>
      <xdr:rowOff>0</xdr:rowOff>
    </xdr:from>
    <xdr:to>
      <xdr:col>4</xdr:col>
      <xdr:colOff>68580</xdr:colOff>
      <xdr:row>134</xdr:row>
      <xdr:rowOff>0</xdr:rowOff>
    </xdr:to>
    <xdr:grpSp>
      <xdr:nvGrpSpPr>
        <xdr:cNvPr id="126165" name="Group 115"/>
        <xdr:cNvGrpSpPr>
          <a:grpSpLocks noRot="1"/>
        </xdr:cNvGrpSpPr>
      </xdr:nvGrpSpPr>
      <xdr:grpSpPr bwMode="auto">
        <a:xfrm>
          <a:off x="0" y="42464182"/>
          <a:ext cx="0" cy="0"/>
          <a:chOff x="1565" y="1888"/>
          <a:chExt cx="2341" cy="680"/>
        </a:xfrm>
      </xdr:grpSpPr>
      <xdr:sp macro="" textlink="">
        <xdr:nvSpPr>
          <xdr:cNvPr id="10356" name="Rectangle 11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57" name="Rectangle 11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58" name="Rectangle 11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0359" name="Rectangle 11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0" name="Rectangle 12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1" name="Rectangle 12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2" name="Rectangle 12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3" name="Rectangle 12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4" name="Rectangle 12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5" name="Rectangle 12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6" name="Rectangle 12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7" name="Rectangle 12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8" name="Rectangle 12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69" name="Rectangle 129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0" name="Rectangle 130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1" name="Rectangle 131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2" name="Rectangle 132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3" name="Rectangle 133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4" name="Rectangle 134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5" name="Rectangle 135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6" name="Rectangle 136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7" name="Rectangle 137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78" name="Rectangle 138"/>
          <xdr:cNvSpPr>
            <a:spLocks noChangeArrowheads="1"/>
          </xdr:cNvSpPr>
        </xdr:nvSpPr>
        <xdr:spPr bwMode="auto">
          <a:xfrm>
            <a:off x="0" y="410870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645" name="Line 139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46" name="Line 140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47" name="Line 141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48" name="Line 142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49" name="Line 143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0" name="Line 144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1" name="Line 145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2" name="Line 146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3" name="Line 147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4" name="Line 148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5" name="Line 149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6" name="Line 150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7" name="Line 151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58" name="Line 152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28</xdr:row>
      <xdr:rowOff>0</xdr:rowOff>
    </xdr:from>
    <xdr:to>
      <xdr:col>5</xdr:col>
      <xdr:colOff>0</xdr:colOff>
      <xdr:row>28</xdr:row>
      <xdr:rowOff>0</xdr:rowOff>
    </xdr:to>
    <xdr:grpSp>
      <xdr:nvGrpSpPr>
        <xdr:cNvPr id="126166" name="Group 332"/>
        <xdr:cNvGrpSpPr>
          <a:grpSpLocks noRot="1"/>
        </xdr:cNvGrpSpPr>
      </xdr:nvGrpSpPr>
      <xdr:grpSpPr bwMode="auto">
        <a:xfrm>
          <a:off x="0" y="10053205"/>
          <a:ext cx="0" cy="0"/>
          <a:chOff x="1565" y="1888"/>
          <a:chExt cx="2341" cy="680"/>
        </a:xfrm>
      </xdr:grpSpPr>
      <xdr:sp macro="" textlink="">
        <xdr:nvSpPr>
          <xdr:cNvPr id="611" name="Rectangle 333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12" name="Rectangle 334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13" name="Rectangle 335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ru-RU" sz="18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614" name="Rectangle 336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15" name="Rectangle 337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16" name="Rectangle 338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17" name="Rectangle 339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1">
              <a:defRPr sz="1000"/>
            </a:pPr>
            <a:endParaRPr lang="ru-RU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18" name="Rectangle 340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19" name="Rectangle 341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0" name="Rectangle 342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1" name="Rectangle 343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2" name="Rectangle 344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3" name="Rectangle 345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4" name="Rectangle 346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5" name="Rectangle 347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6" name="Rectangle 348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7" name="Rectangle 349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8" name="Rectangle 350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9" name="Rectangle 351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0" name="Rectangle 352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1" name="Rectangle 353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2" name="Rectangle 354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3" name="Rectangle 355"/>
          <xdr:cNvSpPr>
            <a:spLocks noChangeArrowheads="1"/>
          </xdr:cNvSpPr>
        </xdr:nvSpPr>
        <xdr:spPr bwMode="auto">
          <a:xfrm>
            <a:off x="0" y="999744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608" name="Line 35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09" name="Line 35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0" name="Line 35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1" name="Line 35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2" name="Line 36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3" name="Line 36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4" name="Line 36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5" name="Line 36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6" name="Line 36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7" name="Line 36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8" name="Line 36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19" name="Line 36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20" name="Line 36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21" name="Line 36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46</xdr:row>
      <xdr:rowOff>0</xdr:rowOff>
    </xdr:from>
    <xdr:to>
      <xdr:col>5</xdr:col>
      <xdr:colOff>0</xdr:colOff>
      <xdr:row>46</xdr:row>
      <xdr:rowOff>0</xdr:rowOff>
    </xdr:to>
    <xdr:grpSp>
      <xdr:nvGrpSpPr>
        <xdr:cNvPr id="126167" name="Group 332"/>
        <xdr:cNvGrpSpPr>
          <a:grpSpLocks noRot="1"/>
        </xdr:cNvGrpSpPr>
      </xdr:nvGrpSpPr>
      <xdr:grpSpPr bwMode="auto">
        <a:xfrm>
          <a:off x="0" y="23085136"/>
          <a:ext cx="0" cy="0"/>
          <a:chOff x="1565" y="1888"/>
          <a:chExt cx="2341" cy="680"/>
        </a:xfrm>
      </xdr:grpSpPr>
      <xdr:sp macro="" textlink="">
        <xdr:nvSpPr>
          <xdr:cNvPr id="649" name="Rectangle 333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0" name="Rectangle 334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1" name="Rectangle 335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ru-RU" sz="18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652" name="Rectangle 336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3" name="Rectangle 337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4" name="Rectangle 338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5" name="Rectangle 339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1">
              <a:defRPr sz="1000"/>
            </a:pPr>
            <a:endParaRPr lang="ru-RU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6" name="Rectangle 340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7" name="Rectangle 341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8" name="Rectangle 342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9" name="Rectangle 343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0" name="Rectangle 344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1" name="Rectangle 345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2" name="Rectangle 346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3" name="Rectangle 347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4" name="Rectangle 348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5" name="Rectangle 349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6" name="Rectangle 350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7" name="Rectangle 351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8" name="Rectangle 352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9" name="Rectangle 353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0" name="Rectangle 354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1" name="Rectangle 355"/>
          <xdr:cNvSpPr>
            <a:spLocks noChangeArrowheads="1"/>
          </xdr:cNvSpPr>
        </xdr:nvSpPr>
        <xdr:spPr bwMode="auto">
          <a:xfrm>
            <a:off x="0" y="2231136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571" name="Line 35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2" name="Line 35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3" name="Line 35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4" name="Line 35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5" name="Line 36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6" name="Line 36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7" name="Line 36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8" name="Line 36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79" name="Line 36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80" name="Line 36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81" name="Line 36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82" name="Line 36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83" name="Line 36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84" name="Line 36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11</xdr:row>
      <xdr:rowOff>0</xdr:rowOff>
    </xdr:from>
    <xdr:to>
      <xdr:col>5</xdr:col>
      <xdr:colOff>0</xdr:colOff>
      <xdr:row>11</xdr:row>
      <xdr:rowOff>0</xdr:rowOff>
    </xdr:to>
    <xdr:grpSp>
      <xdr:nvGrpSpPr>
        <xdr:cNvPr id="126168" name="Group 332"/>
        <xdr:cNvGrpSpPr>
          <a:grpSpLocks noRot="1"/>
        </xdr:cNvGrpSpPr>
      </xdr:nvGrpSpPr>
      <xdr:grpSpPr bwMode="auto">
        <a:xfrm>
          <a:off x="0" y="2537114"/>
          <a:ext cx="0" cy="0"/>
          <a:chOff x="1565" y="1888"/>
          <a:chExt cx="2341" cy="680"/>
        </a:xfrm>
      </xdr:grpSpPr>
      <xdr:sp macro="" textlink="">
        <xdr:nvSpPr>
          <xdr:cNvPr id="535" name="Rectangle 333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36" name="Rectangle 334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37" name="Rectangle 335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ru-RU" sz="18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538" name="Rectangle 336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39" name="Rectangle 337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0" name="Rectangle 338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1" name="Rectangle 339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1">
              <a:defRPr sz="1000"/>
            </a:pPr>
            <a:endParaRPr lang="ru-RU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2" name="Rectangle 340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3" name="Rectangle 341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4" name="Rectangle 342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5" name="Rectangle 343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6" name="Rectangle 344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7" name="Rectangle 345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8" name="Rectangle 346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49" name="Rectangle 347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0" name="Rectangle 348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1" name="Rectangle 349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2" name="Rectangle 350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3" name="Rectangle 351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4" name="Rectangle 352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5" name="Rectangle 353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6" name="Rectangle 354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57" name="Rectangle 355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534" name="Line 35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35" name="Line 35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36" name="Line 35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37" name="Line 35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38" name="Line 36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39" name="Line 36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0" name="Line 36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1" name="Line 36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2" name="Line 36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3" name="Line 36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4" name="Line 36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5" name="Line 36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6" name="Line 36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47" name="Line 36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69" name="Group 1482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573" name="Rectangle 148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74" name="Rectangle 148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75" name="Rectangle 148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576" name="Rectangle 148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77" name="Rectangle 148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78" name="Rectangle 148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79" name="Rectangle 148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0" name="Rectangle 149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1" name="Rectangle 149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2" name="Rectangle 149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3" name="Rectangle 149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4" name="Rectangle 149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5" name="Rectangle 149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6" name="Rectangle 149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7" name="Rectangle 149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8" name="Rectangle 149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89" name="Rectangle 149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90" name="Rectangle 150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91" name="Rectangle 150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92" name="Rectangle 150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93" name="Rectangle 150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94" name="Rectangle 150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95" name="Rectangle 150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497" name="Line 150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98" name="Line 150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99" name="Line 150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0" name="Line 150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1" name="Line 151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2" name="Line 151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3" name="Line 151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4" name="Line 151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5" name="Line 151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6" name="Line 151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7" name="Line 151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8" name="Line 151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09" name="Line 151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10" name="Line 151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70" name="Group 1520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634" name="Rectangle 152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5" name="Rectangle 152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6" name="Rectangle 152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637" name="Rectangle 152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8" name="Rectangle 152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39" name="Rectangle 152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0" name="Rectangle 152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1" name="Rectangle 152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2" name="Rectangle 152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3" name="Rectangle 153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4" name="Rectangle 153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5" name="Rectangle 153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6" name="Rectangle 153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7" name="Rectangle 153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48" name="Rectangle 153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2" name="Rectangle 153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3" name="Rectangle 153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4" name="Rectangle 153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5" name="Rectangle 153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6" name="Rectangle 154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7" name="Rectangle 154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8" name="Rectangle 154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9" name="Rectangle 154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460" name="Line 1544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1" name="Line 1545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2" name="Line 1546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3" name="Line 1547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4" name="Line 1548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5" name="Line 1549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6" name="Line 1550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7" name="Line 1551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8" name="Line 1552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69" name="Line 1553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70" name="Line 1554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71" name="Line 1555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72" name="Line 1556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73" name="Line 1557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71" name="Group 1900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695" name="Rectangle 190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96" name="Rectangle 190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97" name="Rectangle 190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698" name="Rectangle 190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99" name="Rectangle 190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0" name="Rectangle 190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1" name="Rectangle 190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2" name="Rectangle 190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3" name="Rectangle 190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4" name="Rectangle 191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5" name="Rectangle 191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6" name="Rectangle 191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7" name="Rectangle 191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8" name="Rectangle 191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09" name="Rectangle 191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0" name="Rectangle 191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1" name="Rectangle 191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2" name="Rectangle 191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3" name="Rectangle 191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4" name="Rectangle 192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5" name="Rectangle 192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6" name="Rectangle 192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7" name="Rectangle 192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423" name="Line 1924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24" name="Line 1925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25" name="Line 1926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26" name="Line 1927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27" name="Line 1928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28" name="Line 1929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29" name="Line 1930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30" name="Line 1931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31" name="Line 1932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32" name="Line 1933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33" name="Line 1934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34" name="Line 1935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35" name="Line 1936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36" name="Line 1937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72" name="Group 1938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733" name="Rectangle 193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4" name="Rectangle 194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5" name="Rectangle 194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736" name="Rectangle 194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7" name="Rectangle 194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8" name="Rectangle 194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9" name="Rectangle 194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0" name="Rectangle 194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1" name="Rectangle 194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2" name="Rectangle 194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3" name="Rectangle 194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4" name="Rectangle 195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5" name="Rectangle 195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6" name="Rectangle 195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7" name="Rectangle 195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8" name="Rectangle 195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9" name="Rectangle 195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0" name="Rectangle 195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1" name="Rectangle 195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2" name="Rectangle 195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3" name="Rectangle 195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4" name="Rectangle 196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5" name="Rectangle 196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386" name="Line 1962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87" name="Line 1963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88" name="Line 1964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89" name="Line 1965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0" name="Line 1966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1" name="Line 1967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2" name="Line 1968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3" name="Line 1969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4" name="Line 1970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5" name="Line 1971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6" name="Line 1972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7" name="Line 1973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8" name="Line 1974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99" name="Line 1975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11</xdr:row>
      <xdr:rowOff>0</xdr:rowOff>
    </xdr:from>
    <xdr:to>
      <xdr:col>5</xdr:col>
      <xdr:colOff>0</xdr:colOff>
      <xdr:row>11</xdr:row>
      <xdr:rowOff>0</xdr:rowOff>
    </xdr:to>
    <xdr:grpSp>
      <xdr:nvGrpSpPr>
        <xdr:cNvPr id="126173" name="Group 332"/>
        <xdr:cNvGrpSpPr>
          <a:grpSpLocks noRot="1"/>
        </xdr:cNvGrpSpPr>
      </xdr:nvGrpSpPr>
      <xdr:grpSpPr bwMode="auto">
        <a:xfrm>
          <a:off x="0" y="2537114"/>
          <a:ext cx="0" cy="0"/>
          <a:chOff x="1565" y="1888"/>
          <a:chExt cx="2341" cy="680"/>
        </a:xfrm>
      </xdr:grpSpPr>
      <xdr:sp macro="" textlink="">
        <xdr:nvSpPr>
          <xdr:cNvPr id="725" name="Rectangle 333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6" name="Rectangle 334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7" name="Rectangle 335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ru-RU" sz="18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728" name="Rectangle 336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9" name="Rectangle 337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0" name="Rectangle 338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1" name="Rectangle 339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1">
              <a:defRPr sz="1000"/>
            </a:pPr>
            <a:endParaRPr lang="ru-RU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2" name="Rectangle 340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6" name="Rectangle 341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7" name="Rectangle 342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8" name="Rectangle 343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59" name="Rectangle 344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0" name="Rectangle 345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1" name="Rectangle 346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2" name="Rectangle 347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3" name="Rectangle 348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4" name="Rectangle 349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5" name="Rectangle 350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ru-RU" sz="2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6" name="Rectangle 351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7" name="Rectangle 352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8" name="Rectangle 353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69" name="Rectangle 354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70" name="Rectangle 355"/>
          <xdr:cNvSpPr>
            <a:spLocks noChangeArrowheads="1"/>
          </xdr:cNvSpPr>
        </xdr:nvSpPr>
        <xdr:spPr bwMode="auto">
          <a:xfrm>
            <a:off x="0" y="25222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ru-RU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349" name="Line 35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0" name="Line 35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1" name="Line 35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2" name="Line 35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3" name="Line 36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4" name="Line 36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5" name="Line 36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6" name="Line 36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7" name="Line 36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8" name="Line 36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59" name="Line 36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60" name="Line 36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61" name="Line 36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62" name="Line 36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74" name="Group 1482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786" name="Rectangle 148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87" name="Rectangle 148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88" name="Rectangle 148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789" name="Rectangle 148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0" name="Rectangle 148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1" name="Rectangle 148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2" name="Rectangle 148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3" name="Rectangle 149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4" name="Rectangle 149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5" name="Rectangle 149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6" name="Rectangle 149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7" name="Rectangle 149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8" name="Rectangle 149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99" name="Rectangle 149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0" name="Rectangle 149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1" name="Rectangle 149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2" name="Rectangle 149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3" name="Rectangle 150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4" name="Rectangle 150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5" name="Rectangle 150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6" name="Rectangle 150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7" name="Rectangle 150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08" name="Rectangle 150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312" name="Line 1506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13" name="Line 1507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14" name="Line 1508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15" name="Line 1509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16" name="Line 1510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17" name="Line 1511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18" name="Line 1512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19" name="Line 1513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20" name="Line 1514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21" name="Line 1515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22" name="Line 1516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23" name="Line 1517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24" name="Line 1518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25" name="Line 1519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75" name="Group 1520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824" name="Rectangle 152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25" name="Rectangle 152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26" name="Rectangle 152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827" name="Rectangle 152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28" name="Rectangle 152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29" name="Rectangle 152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0" name="Rectangle 152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1" name="Rectangle 152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2" name="Rectangle 152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3" name="Rectangle 153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4" name="Rectangle 153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5" name="Rectangle 153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6" name="Rectangle 153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7" name="Rectangle 153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8" name="Rectangle 153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9" name="Rectangle 153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0" name="Rectangle 153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1" name="Rectangle 153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2" name="Rectangle 153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3" name="Rectangle 154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4" name="Rectangle 154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5" name="Rectangle 154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6" name="Rectangle 154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275" name="Line 1544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76" name="Line 1545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77" name="Line 1546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78" name="Line 1547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79" name="Line 1548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0" name="Line 1549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1" name="Line 1550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2" name="Line 1551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3" name="Line 1552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4" name="Line 1553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5" name="Line 1554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6" name="Line 1555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7" name="Line 1556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88" name="Line 1557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76" name="Group 1900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862" name="Rectangle 190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63" name="Rectangle 190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64" name="Rectangle 190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865" name="Rectangle 190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66" name="Rectangle 190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67" name="Rectangle 190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68" name="Rectangle 190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69" name="Rectangle 190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0" name="Rectangle 190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1" name="Rectangle 191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2" name="Rectangle 191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3" name="Rectangle 191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4" name="Rectangle 191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5" name="Rectangle 191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6" name="Rectangle 191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7" name="Rectangle 191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8" name="Rectangle 191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79" name="Rectangle 191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80" name="Rectangle 191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81" name="Rectangle 192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82" name="Rectangle 192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83" name="Rectangle 192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84" name="Rectangle 192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238" name="Line 1924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39" name="Line 1925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0" name="Line 1926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1" name="Line 1927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2" name="Line 1928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3" name="Line 1929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4" name="Line 1930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5" name="Line 1931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6" name="Line 1932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7" name="Line 1933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8" name="Line 1934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49" name="Line 1935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50" name="Line 1936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51" name="Line 1937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52</xdr:row>
      <xdr:rowOff>0</xdr:rowOff>
    </xdr:from>
    <xdr:to>
      <xdr:col>5</xdr:col>
      <xdr:colOff>0</xdr:colOff>
      <xdr:row>52</xdr:row>
      <xdr:rowOff>0</xdr:rowOff>
    </xdr:to>
    <xdr:grpSp>
      <xdr:nvGrpSpPr>
        <xdr:cNvPr id="126177" name="Group 1938"/>
        <xdr:cNvGrpSpPr>
          <a:grpSpLocks noRot="1"/>
        </xdr:cNvGrpSpPr>
      </xdr:nvGrpSpPr>
      <xdr:grpSpPr bwMode="auto">
        <a:xfrm>
          <a:off x="0" y="24713045"/>
          <a:ext cx="0" cy="0"/>
          <a:chOff x="1565" y="1888"/>
          <a:chExt cx="2341" cy="680"/>
        </a:xfrm>
      </xdr:grpSpPr>
      <xdr:sp macro="" textlink="">
        <xdr:nvSpPr>
          <xdr:cNvPr id="900" name="Rectangle 193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?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1" name="Rectangle 194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2" name="Rectangle 194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903" name="Rectangle 194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4" name="Rectangle 194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5" name="Rectangle 194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6" name="Rectangle 194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l" rtl="0">
              <a:defRPr sz="1000"/>
            </a:pPr>
            <a:endParaRPr lang="ru-RU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7" name="Rectangle 194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8" name="Rectangle 194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марка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09" name="Rectangle 194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0" name="Rectangle 194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1" name="Rectangle 195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2" name="Rectangle 195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3" name="Rectangle 1952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4" name="Rectangle 1953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5" name="Rectangle 1954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з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6" name="Rectangle 1955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о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7" name="Rectangle 1956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2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8" name="Rectangle 1957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19" name="Rectangle 1958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0" name="Rectangle 1959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1" name="Rectangle 1960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05.03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2" name="Rectangle 1961"/>
          <xdr:cNvSpPr>
            <a:spLocks noChangeArrowheads="1"/>
          </xdr:cNvSpPr>
        </xdr:nvSpPr>
        <xdr:spPr bwMode="auto">
          <a:xfrm>
            <a:off x="0" y="2359152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MS Mincho"/>
                <a:ea typeface="MS Mincho"/>
              </a:rPr>
              <a:t>Дата</a:t>
            </a: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ru-RU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6201" name="Line 1962"/>
          <xdr:cNvSpPr>
            <a:spLocks noChangeShapeType="1"/>
          </xdr:cNvSpPr>
        </xdr:nvSpPr>
        <xdr:spPr bwMode="auto">
          <a:xfrm>
            <a:off x="1565" y="188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2" name="Line 1963"/>
          <xdr:cNvSpPr>
            <a:spLocks noChangeShapeType="1"/>
          </xdr:cNvSpPr>
        </xdr:nvSpPr>
        <xdr:spPr bwMode="auto">
          <a:xfrm>
            <a:off x="1565" y="2568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3" name="Line 1964"/>
          <xdr:cNvSpPr>
            <a:spLocks noChangeShapeType="1"/>
          </xdr:cNvSpPr>
        </xdr:nvSpPr>
        <xdr:spPr bwMode="auto">
          <a:xfrm>
            <a:off x="1565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4" name="Line 1965"/>
          <xdr:cNvSpPr>
            <a:spLocks noChangeShapeType="1"/>
          </xdr:cNvSpPr>
        </xdr:nvSpPr>
        <xdr:spPr bwMode="auto">
          <a:xfrm>
            <a:off x="3906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5" name="Line 1966"/>
          <xdr:cNvSpPr>
            <a:spLocks noChangeShapeType="1"/>
          </xdr:cNvSpPr>
        </xdr:nvSpPr>
        <xdr:spPr bwMode="auto">
          <a:xfrm>
            <a:off x="1565" y="2070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6" name="Line 1967"/>
          <xdr:cNvSpPr>
            <a:spLocks noChangeShapeType="1"/>
          </xdr:cNvSpPr>
        </xdr:nvSpPr>
        <xdr:spPr bwMode="auto">
          <a:xfrm>
            <a:off x="2082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7" name="Line 1968"/>
          <xdr:cNvSpPr>
            <a:spLocks noChangeShapeType="1"/>
          </xdr:cNvSpPr>
        </xdr:nvSpPr>
        <xdr:spPr bwMode="auto">
          <a:xfrm>
            <a:off x="2538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8" name="Line 1969"/>
          <xdr:cNvSpPr>
            <a:spLocks noChangeShapeType="1"/>
          </xdr:cNvSpPr>
        </xdr:nvSpPr>
        <xdr:spPr bwMode="auto">
          <a:xfrm>
            <a:off x="2994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09" name="Line 1970"/>
          <xdr:cNvSpPr>
            <a:spLocks noChangeShapeType="1"/>
          </xdr:cNvSpPr>
        </xdr:nvSpPr>
        <xdr:spPr bwMode="auto">
          <a:xfrm>
            <a:off x="3450" y="1888"/>
            <a:ext cx="0" cy="68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10" name="Line 1971"/>
          <xdr:cNvSpPr>
            <a:spLocks noChangeShapeType="1"/>
          </xdr:cNvSpPr>
        </xdr:nvSpPr>
        <xdr:spPr bwMode="auto">
          <a:xfrm>
            <a:off x="1565" y="2396"/>
            <a:ext cx="2341" cy="0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11" name="Line 1972"/>
          <xdr:cNvSpPr>
            <a:spLocks noChangeShapeType="1"/>
          </xdr:cNvSpPr>
        </xdr:nvSpPr>
        <xdr:spPr bwMode="auto">
          <a:xfrm>
            <a:off x="2310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12" name="Line 1973"/>
          <xdr:cNvSpPr>
            <a:spLocks noChangeShapeType="1"/>
          </xdr:cNvSpPr>
        </xdr:nvSpPr>
        <xdr:spPr bwMode="auto">
          <a:xfrm>
            <a:off x="2766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13" name="Line 1974"/>
          <xdr:cNvSpPr>
            <a:spLocks noChangeShapeType="1"/>
          </xdr:cNvSpPr>
        </xdr:nvSpPr>
        <xdr:spPr bwMode="auto">
          <a:xfrm>
            <a:off x="3222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14" name="Line 1975"/>
          <xdr:cNvSpPr>
            <a:spLocks noChangeShapeType="1"/>
          </xdr:cNvSpPr>
        </xdr:nvSpPr>
        <xdr:spPr bwMode="auto">
          <a:xfrm>
            <a:off x="3678" y="2070"/>
            <a:ext cx="0" cy="498"/>
          </a:xfrm>
          <a:prstGeom prst="line">
            <a:avLst/>
          </a:prstGeom>
          <a:noFill/>
          <a:ln w="12700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104"/>
  <sheetViews>
    <sheetView tabSelected="1" zoomScale="85" zoomScaleNormal="85" workbookViewId="0">
      <selection activeCell="G6" sqref="G6"/>
    </sheetView>
  </sheetViews>
  <sheetFormatPr defaultRowHeight="13.2" x14ac:dyDescent="0.25"/>
  <cols>
    <col min="1" max="1" width="5" style="2" customWidth="1"/>
    <col min="2" max="2" width="5" style="3" customWidth="1"/>
    <col min="3" max="3" width="1.6640625" style="46" customWidth="1"/>
    <col min="4" max="4" width="105.6640625" style="4" customWidth="1"/>
    <col min="5" max="5" width="1" style="5" customWidth="1"/>
    <col min="6" max="6" width="32.5546875" style="7" hidden="1" customWidth="1"/>
    <col min="7" max="7" width="9.5546875" style="8" customWidth="1"/>
    <col min="8" max="8" width="1" customWidth="1"/>
    <col min="9" max="9" width="6.5546875" customWidth="1"/>
    <col min="10" max="11" width="9.109375" hidden="1" customWidth="1"/>
    <col min="12" max="12" width="9.6640625" hidden="1" customWidth="1"/>
    <col min="13" max="14" width="0" hidden="1" customWidth="1"/>
  </cols>
  <sheetData>
    <row r="1" spans="1:12" ht="21" x14ac:dyDescent="0.4">
      <c r="A1" s="126" t="s">
        <v>10</v>
      </c>
      <c r="B1" s="126"/>
      <c r="C1" s="126"/>
      <c r="D1" s="126"/>
      <c r="E1" s="126"/>
      <c r="F1" s="126"/>
      <c r="G1" s="126"/>
      <c r="H1" s="1"/>
      <c r="I1" s="1"/>
      <c r="J1" s="1"/>
    </row>
    <row r="2" spans="1:12" ht="11.25" customHeight="1" x14ac:dyDescent="0.3">
      <c r="A2" s="39"/>
      <c r="B2" s="39"/>
      <c r="C2" s="43"/>
      <c r="D2" s="39"/>
      <c r="E2" s="39"/>
      <c r="F2" s="39"/>
      <c r="G2" s="39"/>
      <c r="H2" s="1"/>
      <c r="I2" s="1"/>
      <c r="J2" s="1"/>
    </row>
    <row r="3" spans="1:12" ht="48.75" customHeight="1" x14ac:dyDescent="0.3">
      <c r="A3" s="109" t="s">
        <v>145</v>
      </c>
      <c r="B3" s="110"/>
      <c r="C3" s="110"/>
      <c r="D3" s="110"/>
      <c r="E3" s="110"/>
      <c r="F3" s="110"/>
      <c r="G3" s="110"/>
      <c r="H3" s="1"/>
      <c r="I3" s="1"/>
      <c r="J3" s="6"/>
      <c r="L3" s="7"/>
    </row>
    <row r="4" spans="1:12" s="15" customFormat="1" ht="12" customHeight="1" x14ac:dyDescent="0.25">
      <c r="A4" s="13"/>
      <c r="B4" s="20"/>
      <c r="C4" s="44"/>
      <c r="D4" s="42"/>
      <c r="E4" s="40"/>
      <c r="F4" s="40"/>
      <c r="G4" s="41"/>
    </row>
    <row r="5" spans="1:12" s="11" customFormat="1" ht="27" customHeight="1" thickBot="1" x14ac:dyDescent="0.3">
      <c r="A5" s="103">
        <v>1</v>
      </c>
      <c r="B5" s="103"/>
      <c r="C5" s="45"/>
      <c r="D5" s="101" t="s">
        <v>11</v>
      </c>
      <c r="E5" s="101"/>
      <c r="F5" s="101"/>
      <c r="G5" s="101"/>
      <c r="H5" s="9"/>
      <c r="I5" s="10"/>
      <c r="K5" s="12"/>
    </row>
    <row r="6" spans="1:12" s="15" customFormat="1" ht="31.8" customHeight="1" x14ac:dyDescent="0.25">
      <c r="A6" s="102" t="s">
        <v>0</v>
      </c>
      <c r="B6" s="14" t="s">
        <v>1</v>
      </c>
      <c r="C6" s="44"/>
      <c r="D6" s="53" t="s">
        <v>124</v>
      </c>
      <c r="E6" s="54"/>
      <c r="F6" s="55"/>
      <c r="G6" s="51"/>
      <c r="H6" s="17"/>
      <c r="J6" s="18"/>
      <c r="L6" s="15" t="s">
        <v>112</v>
      </c>
    </row>
    <row r="7" spans="1:12" s="15" customFormat="1" ht="37.200000000000003" customHeight="1" x14ac:dyDescent="0.25">
      <c r="A7" s="102"/>
      <c r="B7" s="19" t="s">
        <v>2</v>
      </c>
      <c r="C7" s="44"/>
      <c r="D7" s="53" t="s">
        <v>123</v>
      </c>
      <c r="E7" s="54"/>
      <c r="F7" s="57"/>
      <c r="G7" s="52"/>
      <c r="H7" s="17"/>
      <c r="J7" s="18"/>
      <c r="L7" s="15" t="s">
        <v>113</v>
      </c>
    </row>
    <row r="8" spans="1:12" s="15" customFormat="1" ht="27" customHeight="1" x14ac:dyDescent="0.25">
      <c r="A8" s="102"/>
      <c r="B8" s="19" t="s">
        <v>3</v>
      </c>
      <c r="C8" s="44"/>
      <c r="D8" s="53" t="s">
        <v>94</v>
      </c>
      <c r="E8" s="54"/>
      <c r="F8" s="58"/>
      <c r="G8" s="52"/>
      <c r="H8" s="17"/>
      <c r="J8" s="18"/>
      <c r="L8" s="15" t="s">
        <v>114</v>
      </c>
    </row>
    <row r="9" spans="1:12" s="15" customFormat="1" ht="34.799999999999997" customHeight="1" x14ac:dyDescent="0.25">
      <c r="A9" s="102"/>
      <c r="B9" s="19" t="s">
        <v>4</v>
      </c>
      <c r="C9" s="44"/>
      <c r="D9" s="53" t="s">
        <v>122</v>
      </c>
      <c r="E9" s="54"/>
      <c r="F9" s="54"/>
      <c r="G9" s="52"/>
      <c r="L9" s="15" t="s">
        <v>115</v>
      </c>
    </row>
    <row r="10" spans="1:12" s="76" customFormat="1" ht="12" customHeight="1" x14ac:dyDescent="0.25">
      <c r="A10" s="73"/>
      <c r="B10" s="74"/>
      <c r="C10" s="75"/>
      <c r="D10" s="59"/>
      <c r="E10" s="54"/>
      <c r="F10" s="54"/>
      <c r="G10" s="60"/>
    </row>
    <row r="11" spans="1:12" s="11" customFormat="1" ht="39" customHeight="1" thickBot="1" x14ac:dyDescent="0.3">
      <c r="A11" s="103">
        <v>2</v>
      </c>
      <c r="B11" s="103"/>
      <c r="C11" s="45"/>
      <c r="D11" s="101" t="s">
        <v>12</v>
      </c>
      <c r="E11" s="101"/>
      <c r="F11" s="101"/>
      <c r="G11" s="101"/>
      <c r="H11" s="9"/>
      <c r="I11" s="10"/>
      <c r="K11" s="12"/>
    </row>
    <row r="12" spans="1:12" s="15" customFormat="1" ht="24.6" customHeight="1" x14ac:dyDescent="0.25">
      <c r="A12" s="102" t="s">
        <v>0</v>
      </c>
      <c r="B12" s="14" t="s">
        <v>1</v>
      </c>
      <c r="C12" s="44"/>
      <c r="D12" s="61" t="s">
        <v>27</v>
      </c>
      <c r="E12" s="54"/>
      <c r="F12" s="55"/>
      <c r="G12" s="51"/>
      <c r="H12" s="17"/>
      <c r="J12" s="18"/>
      <c r="L12" s="15" t="s">
        <v>116</v>
      </c>
    </row>
    <row r="13" spans="1:12" s="15" customFormat="1" ht="22.2" customHeight="1" x14ac:dyDescent="0.25">
      <c r="A13" s="102"/>
      <c r="B13" s="19" t="s">
        <v>2</v>
      </c>
      <c r="C13" s="44"/>
      <c r="D13" s="61" t="s">
        <v>30</v>
      </c>
      <c r="E13" s="54"/>
      <c r="F13" s="57"/>
      <c r="G13" s="52"/>
      <c r="H13" s="17"/>
      <c r="J13" s="18"/>
      <c r="L13" s="15" t="s">
        <v>115</v>
      </c>
    </row>
    <row r="14" spans="1:12" s="15" customFormat="1" ht="22.8" customHeight="1" x14ac:dyDescent="0.25">
      <c r="A14" s="102"/>
      <c r="B14" s="19" t="s">
        <v>3</v>
      </c>
      <c r="C14" s="44"/>
      <c r="D14" s="61" t="s">
        <v>28</v>
      </c>
      <c r="E14" s="54"/>
      <c r="F14" s="58"/>
      <c r="G14" s="52"/>
      <c r="H14" s="17"/>
      <c r="J14" s="18"/>
      <c r="L14" s="15" t="s">
        <v>114</v>
      </c>
    </row>
    <row r="15" spans="1:12" s="15" customFormat="1" ht="22.8" customHeight="1" x14ac:dyDescent="0.25">
      <c r="A15" s="102"/>
      <c r="B15" s="19" t="s">
        <v>4</v>
      </c>
      <c r="C15" s="44"/>
      <c r="D15" s="61" t="s">
        <v>125</v>
      </c>
      <c r="E15" s="54"/>
      <c r="F15" s="54"/>
      <c r="G15" s="52"/>
      <c r="L15" s="15" t="s">
        <v>112</v>
      </c>
    </row>
    <row r="16" spans="1:12" s="76" customFormat="1" ht="12" customHeight="1" x14ac:dyDescent="0.25">
      <c r="A16" s="73"/>
      <c r="B16" s="74"/>
      <c r="C16" s="75"/>
      <c r="D16" s="59"/>
      <c r="E16" s="54"/>
      <c r="F16" s="54"/>
      <c r="G16" s="60"/>
    </row>
    <row r="17" spans="1:12" s="11" customFormat="1" ht="27" customHeight="1" thickBot="1" x14ac:dyDescent="0.3">
      <c r="A17" s="103">
        <v>3</v>
      </c>
      <c r="B17" s="103"/>
      <c r="C17" s="45"/>
      <c r="D17" s="107" t="s">
        <v>13</v>
      </c>
      <c r="E17" s="107"/>
      <c r="F17" s="107"/>
      <c r="G17" s="107"/>
      <c r="H17" s="9"/>
      <c r="I17" s="10"/>
      <c r="K17" s="12"/>
    </row>
    <row r="18" spans="1:12" s="15" customFormat="1" ht="24.6" customHeight="1" x14ac:dyDescent="0.25">
      <c r="A18" s="102" t="s">
        <v>0</v>
      </c>
      <c r="B18" s="14" t="s">
        <v>1</v>
      </c>
      <c r="C18" s="44"/>
      <c r="D18" s="61" t="s">
        <v>31</v>
      </c>
      <c r="E18" s="62"/>
      <c r="F18" s="63"/>
      <c r="G18" s="51"/>
      <c r="H18" s="17"/>
      <c r="J18" s="18"/>
      <c r="L18" s="15" t="s">
        <v>115</v>
      </c>
    </row>
    <row r="19" spans="1:12" s="15" customFormat="1" ht="24" customHeight="1" x14ac:dyDescent="0.25">
      <c r="A19" s="102"/>
      <c r="B19" s="19" t="s">
        <v>2</v>
      </c>
      <c r="C19" s="44"/>
      <c r="D19" s="61" t="s">
        <v>32</v>
      </c>
      <c r="E19" s="62"/>
      <c r="F19" s="64"/>
      <c r="G19" s="52"/>
      <c r="H19" s="17"/>
      <c r="J19" s="18"/>
      <c r="L19" s="15" t="s">
        <v>116</v>
      </c>
    </row>
    <row r="20" spans="1:12" s="15" customFormat="1" ht="23.4" customHeight="1" x14ac:dyDescent="0.25">
      <c r="A20" s="102"/>
      <c r="B20" s="19" t="s">
        <v>3</v>
      </c>
      <c r="C20" s="44"/>
      <c r="D20" s="61" t="s">
        <v>33</v>
      </c>
      <c r="E20" s="62"/>
      <c r="F20" s="65"/>
      <c r="G20" s="52"/>
      <c r="H20" s="17"/>
      <c r="J20" s="18"/>
      <c r="L20" s="15" t="s">
        <v>114</v>
      </c>
    </row>
    <row r="21" spans="1:12" s="15" customFormat="1" ht="24.6" customHeight="1" x14ac:dyDescent="0.25">
      <c r="A21" s="102"/>
      <c r="B21" s="19" t="s">
        <v>4</v>
      </c>
      <c r="C21" s="44"/>
      <c r="D21" s="61" t="s">
        <v>34</v>
      </c>
      <c r="E21" s="62"/>
      <c r="F21" s="62"/>
      <c r="G21" s="52"/>
      <c r="L21" s="15" t="s">
        <v>112</v>
      </c>
    </row>
    <row r="22" spans="1:12" s="76" customFormat="1" ht="12" customHeight="1" x14ac:dyDescent="0.25">
      <c r="A22" s="73"/>
      <c r="B22" s="74"/>
      <c r="C22" s="75"/>
      <c r="D22" s="66"/>
      <c r="E22" s="62"/>
      <c r="F22" s="62"/>
      <c r="G22" s="67"/>
    </row>
    <row r="23" spans="1:12" s="11" customFormat="1" ht="27" customHeight="1" thickBot="1" x14ac:dyDescent="0.3">
      <c r="A23" s="103">
        <v>4</v>
      </c>
      <c r="B23" s="103"/>
      <c r="C23" s="45"/>
      <c r="D23" s="101" t="s">
        <v>14</v>
      </c>
      <c r="E23" s="101"/>
      <c r="F23" s="101"/>
      <c r="G23" s="101"/>
      <c r="H23" s="9"/>
      <c r="I23" s="10"/>
      <c r="K23" s="12"/>
    </row>
    <row r="24" spans="1:12" s="15" customFormat="1" ht="35.1" customHeight="1" x14ac:dyDescent="0.25">
      <c r="A24" s="102" t="s">
        <v>0</v>
      </c>
      <c r="B24" s="14" t="s">
        <v>1</v>
      </c>
      <c r="C24" s="44"/>
      <c r="D24" s="61" t="s">
        <v>35</v>
      </c>
      <c r="E24" s="54"/>
      <c r="F24" s="55"/>
      <c r="G24" s="51"/>
      <c r="H24" s="17"/>
      <c r="J24" s="18"/>
      <c r="L24" s="15" t="s">
        <v>115</v>
      </c>
    </row>
    <row r="25" spans="1:12" s="15" customFormat="1" ht="24.6" customHeight="1" x14ac:dyDescent="0.25">
      <c r="A25" s="102"/>
      <c r="B25" s="19" t="s">
        <v>2</v>
      </c>
      <c r="C25" s="44"/>
      <c r="D25" s="61" t="s">
        <v>37</v>
      </c>
      <c r="E25" s="54"/>
      <c r="F25" s="57"/>
      <c r="G25" s="52"/>
      <c r="H25" s="17"/>
      <c r="J25" s="18"/>
      <c r="L25" s="15" t="s">
        <v>112</v>
      </c>
    </row>
    <row r="26" spans="1:12" s="15" customFormat="1" ht="24.6" customHeight="1" x14ac:dyDescent="0.25">
      <c r="A26" s="102"/>
      <c r="B26" s="19" t="s">
        <v>3</v>
      </c>
      <c r="C26" s="44"/>
      <c r="D26" s="61" t="s">
        <v>36</v>
      </c>
      <c r="E26" s="54"/>
      <c r="F26" s="58"/>
      <c r="G26" s="52"/>
      <c r="H26" s="17"/>
      <c r="J26" s="18"/>
      <c r="L26" s="15" t="s">
        <v>116</v>
      </c>
    </row>
    <row r="27" spans="1:12" s="15" customFormat="1" ht="24" customHeight="1" x14ac:dyDescent="0.25">
      <c r="A27" s="102"/>
      <c r="B27" s="19" t="s">
        <v>4</v>
      </c>
      <c r="C27" s="44"/>
      <c r="D27" s="61" t="s">
        <v>38</v>
      </c>
      <c r="E27" s="54"/>
      <c r="F27" s="54"/>
      <c r="G27" s="52"/>
      <c r="L27" s="15" t="s">
        <v>114</v>
      </c>
    </row>
    <row r="28" spans="1:12" s="76" customFormat="1" ht="12" customHeight="1" x14ac:dyDescent="0.25">
      <c r="A28" s="73"/>
      <c r="B28" s="74"/>
      <c r="C28" s="75"/>
      <c r="D28" s="59"/>
      <c r="E28" s="54"/>
      <c r="F28" s="54"/>
      <c r="G28" s="60"/>
    </row>
    <row r="29" spans="1:12" s="11" customFormat="1" ht="27" customHeight="1" thickBot="1" x14ac:dyDescent="0.3">
      <c r="A29" s="103">
        <v>5</v>
      </c>
      <c r="B29" s="103"/>
      <c r="C29" s="45"/>
      <c r="D29" s="101" t="s">
        <v>15</v>
      </c>
      <c r="E29" s="101"/>
      <c r="F29" s="101"/>
      <c r="G29" s="101"/>
      <c r="H29" s="9"/>
      <c r="I29" s="10"/>
      <c r="K29" s="12"/>
    </row>
    <row r="30" spans="1:12" s="15" customFormat="1" ht="24" customHeight="1" x14ac:dyDescent="0.25">
      <c r="A30" s="102" t="s">
        <v>0</v>
      </c>
      <c r="B30" s="14" t="s">
        <v>1</v>
      </c>
      <c r="C30" s="44"/>
      <c r="D30" s="61" t="s">
        <v>39</v>
      </c>
      <c r="E30" s="54"/>
      <c r="F30" s="55"/>
      <c r="G30" s="51"/>
      <c r="H30" s="17"/>
      <c r="J30" s="18"/>
      <c r="L30" s="15" t="s">
        <v>112</v>
      </c>
    </row>
    <row r="31" spans="1:12" s="15" customFormat="1" ht="24" customHeight="1" x14ac:dyDescent="0.25">
      <c r="A31" s="102"/>
      <c r="B31" s="19" t="s">
        <v>2</v>
      </c>
      <c r="C31" s="44"/>
      <c r="D31" s="61" t="s">
        <v>40</v>
      </c>
      <c r="E31" s="54"/>
      <c r="F31" s="57"/>
      <c r="G31" s="52"/>
      <c r="H31" s="17"/>
      <c r="J31" s="18"/>
      <c r="L31" s="15" t="s">
        <v>116</v>
      </c>
    </row>
    <row r="32" spans="1:12" s="15" customFormat="1" ht="24.6" customHeight="1" x14ac:dyDescent="0.25">
      <c r="A32" s="102"/>
      <c r="B32" s="19" t="s">
        <v>3</v>
      </c>
      <c r="C32" s="44"/>
      <c r="D32" s="61" t="s">
        <v>41</v>
      </c>
      <c r="E32" s="54"/>
      <c r="F32" s="58"/>
      <c r="G32" s="52"/>
      <c r="H32" s="17"/>
      <c r="J32" s="18"/>
      <c r="L32" s="15" t="s">
        <v>114</v>
      </c>
    </row>
    <row r="33" spans="1:12" s="15" customFormat="1" ht="24.6" customHeight="1" x14ac:dyDescent="0.25">
      <c r="A33" s="102"/>
      <c r="B33" s="19" t="s">
        <v>4</v>
      </c>
      <c r="C33" s="44"/>
      <c r="D33" s="61" t="s">
        <v>42</v>
      </c>
      <c r="E33" s="54"/>
      <c r="F33" s="54"/>
      <c r="G33" s="52"/>
      <c r="L33" s="15" t="s">
        <v>115</v>
      </c>
    </row>
    <row r="34" spans="1:12" s="76" customFormat="1" ht="12" customHeight="1" x14ac:dyDescent="0.25">
      <c r="A34" s="73"/>
      <c r="B34" s="74"/>
      <c r="C34" s="75"/>
      <c r="D34" s="59"/>
      <c r="E34" s="54"/>
      <c r="F34" s="54"/>
      <c r="G34" s="60"/>
    </row>
    <row r="35" spans="1:12" s="11" customFormat="1" ht="27" customHeight="1" thickBot="1" x14ac:dyDescent="0.3">
      <c r="A35" s="103">
        <v>6</v>
      </c>
      <c r="B35" s="103"/>
      <c r="C35" s="45"/>
      <c r="D35" s="101" t="s">
        <v>16</v>
      </c>
      <c r="E35" s="104"/>
      <c r="F35" s="104"/>
      <c r="G35" s="104"/>
      <c r="H35" s="9"/>
      <c r="I35" s="10"/>
      <c r="K35" s="12"/>
    </row>
    <row r="36" spans="1:12" s="15" customFormat="1" ht="24.6" customHeight="1" x14ac:dyDescent="0.25">
      <c r="A36" s="102" t="s">
        <v>0</v>
      </c>
      <c r="B36" s="14" t="s">
        <v>1</v>
      </c>
      <c r="C36" s="44"/>
      <c r="D36" s="61" t="s">
        <v>126</v>
      </c>
      <c r="E36" s="54"/>
      <c r="F36" s="55"/>
      <c r="G36" s="51"/>
      <c r="H36" s="17"/>
      <c r="J36" s="18"/>
      <c r="L36" s="15" t="s">
        <v>112</v>
      </c>
    </row>
    <row r="37" spans="1:12" s="15" customFormat="1" ht="24" customHeight="1" x14ac:dyDescent="0.25">
      <c r="A37" s="102"/>
      <c r="B37" s="19" t="s">
        <v>2</v>
      </c>
      <c r="C37" s="44"/>
      <c r="D37" s="61" t="s">
        <v>44</v>
      </c>
      <c r="E37" s="54"/>
      <c r="F37" s="57"/>
      <c r="G37" s="52"/>
      <c r="H37" s="17"/>
      <c r="J37" s="18"/>
      <c r="L37" s="15" t="s">
        <v>114</v>
      </c>
    </row>
    <row r="38" spans="1:12" s="15" customFormat="1" ht="24" customHeight="1" x14ac:dyDescent="0.25">
      <c r="A38" s="102"/>
      <c r="B38" s="19" t="s">
        <v>3</v>
      </c>
      <c r="C38" s="44"/>
      <c r="D38" s="61" t="s">
        <v>45</v>
      </c>
      <c r="E38" s="54"/>
      <c r="F38" s="58"/>
      <c r="G38" s="52"/>
      <c r="H38" s="17"/>
      <c r="J38" s="18"/>
      <c r="L38" s="15" t="s">
        <v>115</v>
      </c>
    </row>
    <row r="39" spans="1:12" s="15" customFormat="1" ht="24" customHeight="1" x14ac:dyDescent="0.25">
      <c r="A39" s="102"/>
      <c r="B39" s="19" t="s">
        <v>4</v>
      </c>
      <c r="C39" s="44"/>
      <c r="D39" s="61" t="s">
        <v>46</v>
      </c>
      <c r="E39" s="54"/>
      <c r="F39" s="59"/>
      <c r="G39" s="52"/>
      <c r="L39" s="15" t="s">
        <v>116</v>
      </c>
    </row>
    <row r="40" spans="1:12" s="76" customFormat="1" ht="12" customHeight="1" x14ac:dyDescent="0.25">
      <c r="A40" s="73"/>
      <c r="B40" s="74"/>
      <c r="C40" s="75"/>
      <c r="D40" s="59"/>
      <c r="E40" s="54"/>
      <c r="F40" s="54"/>
      <c r="G40" s="60"/>
    </row>
    <row r="41" spans="1:12" s="11" customFormat="1" ht="27" customHeight="1" thickBot="1" x14ac:dyDescent="0.3">
      <c r="A41" s="103">
        <v>7</v>
      </c>
      <c r="B41" s="103"/>
      <c r="C41" s="45"/>
      <c r="D41" s="101" t="s">
        <v>51</v>
      </c>
      <c r="E41" s="101"/>
      <c r="F41" s="101"/>
      <c r="G41" s="101"/>
      <c r="H41" s="9"/>
      <c r="I41" s="10"/>
      <c r="K41" s="12"/>
    </row>
    <row r="42" spans="1:12" s="15" customFormat="1" ht="24.6" customHeight="1" x14ac:dyDescent="0.25">
      <c r="A42" s="102" t="s">
        <v>0</v>
      </c>
      <c r="B42" s="14" t="s">
        <v>1</v>
      </c>
      <c r="C42" s="44"/>
      <c r="D42" s="61" t="s">
        <v>139</v>
      </c>
      <c r="E42" s="54"/>
      <c r="F42" s="55"/>
      <c r="G42" s="51"/>
      <c r="H42" s="17"/>
      <c r="J42" s="18"/>
      <c r="L42" s="15" t="s">
        <v>116</v>
      </c>
    </row>
    <row r="43" spans="1:12" s="15" customFormat="1" ht="25.8" customHeight="1" x14ac:dyDescent="0.25">
      <c r="A43" s="102"/>
      <c r="B43" s="19" t="s">
        <v>2</v>
      </c>
      <c r="C43" s="44"/>
      <c r="D43" s="61" t="s">
        <v>48</v>
      </c>
      <c r="E43" s="54"/>
      <c r="F43" s="57"/>
      <c r="G43" s="52"/>
      <c r="H43" s="17"/>
      <c r="J43" s="18"/>
      <c r="L43" s="15" t="s">
        <v>114</v>
      </c>
    </row>
    <row r="44" spans="1:12" s="15" customFormat="1" ht="27" customHeight="1" x14ac:dyDescent="0.25">
      <c r="A44" s="102"/>
      <c r="B44" s="19" t="s">
        <v>3</v>
      </c>
      <c r="C44" s="44"/>
      <c r="D44" s="61" t="s">
        <v>49</v>
      </c>
      <c r="E44" s="54"/>
      <c r="F44" s="58"/>
      <c r="G44" s="52"/>
      <c r="H44" s="17"/>
      <c r="J44" s="18"/>
      <c r="L44" s="15" t="s">
        <v>115</v>
      </c>
    </row>
    <row r="45" spans="1:12" s="15" customFormat="1" ht="24" customHeight="1" x14ac:dyDescent="0.25">
      <c r="A45" s="102"/>
      <c r="B45" s="19" t="s">
        <v>4</v>
      </c>
      <c r="C45" s="44"/>
      <c r="D45" s="61" t="s">
        <v>127</v>
      </c>
      <c r="E45" s="54"/>
      <c r="F45" s="54"/>
      <c r="G45" s="52"/>
      <c r="L45" s="15" t="s">
        <v>112</v>
      </c>
    </row>
    <row r="46" spans="1:12" s="76" customFormat="1" ht="12" customHeight="1" x14ac:dyDescent="0.25">
      <c r="A46" s="73"/>
      <c r="B46" s="74"/>
      <c r="C46" s="75"/>
      <c r="D46" s="59"/>
      <c r="E46" s="54"/>
      <c r="F46" s="54"/>
      <c r="G46" s="60"/>
    </row>
    <row r="47" spans="1:12" s="11" customFormat="1" ht="27" customHeight="1" thickBot="1" x14ac:dyDescent="0.3">
      <c r="A47" s="103">
        <v>8</v>
      </c>
      <c r="B47" s="103"/>
      <c r="C47" s="45"/>
      <c r="D47" s="101" t="s">
        <v>17</v>
      </c>
      <c r="E47" s="101"/>
      <c r="F47" s="101"/>
      <c r="G47" s="101"/>
      <c r="H47" s="9"/>
      <c r="I47" s="10"/>
      <c r="K47" s="12"/>
    </row>
    <row r="48" spans="1:12" s="15" customFormat="1" ht="25.8" customHeight="1" x14ac:dyDescent="0.25">
      <c r="A48" s="102" t="s">
        <v>0</v>
      </c>
      <c r="B48" s="14" t="s">
        <v>1</v>
      </c>
      <c r="C48" s="44"/>
      <c r="D48" s="61" t="s">
        <v>52</v>
      </c>
      <c r="E48" s="54"/>
      <c r="F48" s="55"/>
      <c r="G48" s="51"/>
      <c r="H48" s="17"/>
      <c r="J48" s="18"/>
      <c r="L48" s="15" t="s">
        <v>116</v>
      </c>
    </row>
    <row r="49" spans="1:12" s="15" customFormat="1" ht="24" customHeight="1" x14ac:dyDescent="0.25">
      <c r="A49" s="102"/>
      <c r="B49" s="19" t="s">
        <v>2</v>
      </c>
      <c r="C49" s="44"/>
      <c r="D49" s="61" t="s">
        <v>53</v>
      </c>
      <c r="E49" s="54"/>
      <c r="F49" s="57"/>
      <c r="G49" s="52"/>
      <c r="H49" s="17"/>
      <c r="J49" s="18"/>
      <c r="L49" s="15" t="s">
        <v>115</v>
      </c>
    </row>
    <row r="50" spans="1:12" s="15" customFormat="1" ht="25.8" customHeight="1" x14ac:dyDescent="0.25">
      <c r="A50" s="102"/>
      <c r="B50" s="19" t="s">
        <v>3</v>
      </c>
      <c r="C50" s="44"/>
      <c r="D50" s="61" t="s">
        <v>54</v>
      </c>
      <c r="E50" s="54"/>
      <c r="F50" s="58"/>
      <c r="G50" s="52"/>
      <c r="H50" s="17"/>
      <c r="J50" s="18"/>
      <c r="L50" s="15" t="s">
        <v>114</v>
      </c>
    </row>
    <row r="51" spans="1:12" s="15" customFormat="1" ht="25.8" customHeight="1" x14ac:dyDescent="0.25">
      <c r="A51" s="102"/>
      <c r="B51" s="19" t="s">
        <v>4</v>
      </c>
      <c r="C51" s="44"/>
      <c r="D51" s="61" t="s">
        <v>128</v>
      </c>
      <c r="E51" s="54"/>
      <c r="F51" s="54"/>
      <c r="G51" s="52"/>
      <c r="L51" s="15" t="s">
        <v>112</v>
      </c>
    </row>
    <row r="52" spans="1:12" s="15" customFormat="1" ht="12" customHeight="1" x14ac:dyDescent="0.25">
      <c r="A52" s="13"/>
      <c r="B52" s="20"/>
      <c r="C52" s="44"/>
      <c r="D52" s="59"/>
      <c r="E52" s="54"/>
      <c r="F52" s="54"/>
      <c r="G52" s="60"/>
    </row>
    <row r="53" spans="1:12" s="11" customFormat="1" ht="27" customHeight="1" thickBot="1" x14ac:dyDescent="0.3">
      <c r="A53" s="103">
        <v>9</v>
      </c>
      <c r="B53" s="103"/>
      <c r="C53" s="45"/>
      <c r="D53" s="101" t="s">
        <v>18</v>
      </c>
      <c r="E53" s="101"/>
      <c r="F53" s="101"/>
      <c r="G53" s="101"/>
      <c r="H53" s="9"/>
      <c r="I53" s="10"/>
      <c r="K53" s="12"/>
    </row>
    <row r="54" spans="1:12" s="15" customFormat="1" ht="27" customHeight="1" x14ac:dyDescent="0.25">
      <c r="A54" s="102" t="s">
        <v>0</v>
      </c>
      <c r="B54" s="14" t="s">
        <v>1</v>
      </c>
      <c r="C54" s="44"/>
      <c r="D54" s="61" t="s">
        <v>56</v>
      </c>
      <c r="E54" s="54"/>
      <c r="F54" s="55"/>
      <c r="G54" s="51"/>
      <c r="H54" s="17"/>
      <c r="J54" s="18"/>
      <c r="L54" s="15" t="s">
        <v>112</v>
      </c>
    </row>
    <row r="55" spans="1:12" s="15" customFormat="1" ht="25.8" customHeight="1" x14ac:dyDescent="0.25">
      <c r="A55" s="102"/>
      <c r="B55" s="19" t="s">
        <v>2</v>
      </c>
      <c r="C55" s="44"/>
      <c r="D55" s="61" t="s">
        <v>129</v>
      </c>
      <c r="E55" s="54"/>
      <c r="F55" s="57"/>
      <c r="G55" s="52"/>
      <c r="H55" s="17"/>
      <c r="J55" s="18"/>
      <c r="L55" s="15" t="s">
        <v>116</v>
      </c>
    </row>
    <row r="56" spans="1:12" s="15" customFormat="1" ht="25.8" customHeight="1" x14ac:dyDescent="0.25">
      <c r="A56" s="102"/>
      <c r="B56" s="19" t="s">
        <v>3</v>
      </c>
      <c r="C56" s="44"/>
      <c r="D56" s="61" t="s">
        <v>58</v>
      </c>
      <c r="E56" s="54"/>
      <c r="F56" s="58"/>
      <c r="G56" s="52"/>
      <c r="H56" s="17"/>
      <c r="J56" s="18"/>
      <c r="L56" s="15" t="s">
        <v>115</v>
      </c>
    </row>
    <row r="57" spans="1:12" s="15" customFormat="1" ht="27" customHeight="1" x14ac:dyDescent="0.25">
      <c r="A57" s="102"/>
      <c r="B57" s="19" t="s">
        <v>4</v>
      </c>
      <c r="C57" s="44"/>
      <c r="D57" s="61" t="s">
        <v>59</v>
      </c>
      <c r="E57" s="54"/>
      <c r="F57" s="54"/>
      <c r="G57" s="52"/>
      <c r="L57" s="15" t="s">
        <v>114</v>
      </c>
    </row>
    <row r="58" spans="1:12" s="15" customFormat="1" ht="12" customHeight="1" x14ac:dyDescent="0.25">
      <c r="A58" s="13"/>
      <c r="B58" s="20"/>
      <c r="C58" s="44"/>
      <c r="D58" s="59"/>
      <c r="E58" s="54"/>
      <c r="F58" s="54"/>
      <c r="G58" s="60"/>
    </row>
    <row r="59" spans="1:12" s="11" customFormat="1" ht="27" customHeight="1" thickBot="1" x14ac:dyDescent="0.3">
      <c r="A59" s="103">
        <v>10</v>
      </c>
      <c r="B59" s="103"/>
      <c r="C59" s="45"/>
      <c r="D59" s="101" t="s">
        <v>19</v>
      </c>
      <c r="E59" s="101"/>
      <c r="F59" s="101"/>
      <c r="G59" s="101"/>
      <c r="H59" s="9"/>
      <c r="I59" s="10"/>
      <c r="K59" s="12"/>
    </row>
    <row r="60" spans="1:12" s="15" customFormat="1" ht="27" customHeight="1" x14ac:dyDescent="0.25">
      <c r="A60" s="102" t="s">
        <v>0</v>
      </c>
      <c r="B60" s="14" t="s">
        <v>1</v>
      </c>
      <c r="C60" s="44"/>
      <c r="D60" s="61" t="s">
        <v>60</v>
      </c>
      <c r="E60" s="54"/>
      <c r="F60" s="55"/>
      <c r="G60" s="51"/>
      <c r="H60" s="17"/>
      <c r="J60" s="18"/>
      <c r="L60" s="15" t="s">
        <v>116</v>
      </c>
    </row>
    <row r="61" spans="1:12" s="15" customFormat="1" ht="24.6" customHeight="1" x14ac:dyDescent="0.25">
      <c r="A61" s="102"/>
      <c r="B61" s="19" t="s">
        <v>2</v>
      </c>
      <c r="C61" s="44"/>
      <c r="D61" s="61" t="s">
        <v>61</v>
      </c>
      <c r="E61" s="54"/>
      <c r="F61" s="57"/>
      <c r="G61" s="52"/>
      <c r="H61" s="17"/>
      <c r="J61" s="18"/>
      <c r="L61" s="15" t="s">
        <v>114</v>
      </c>
    </row>
    <row r="62" spans="1:12" s="15" customFormat="1" ht="27" customHeight="1" x14ac:dyDescent="0.25">
      <c r="A62" s="102"/>
      <c r="B62" s="19" t="s">
        <v>3</v>
      </c>
      <c r="C62" s="44"/>
      <c r="D62" s="61" t="s">
        <v>62</v>
      </c>
      <c r="E62" s="54"/>
      <c r="F62" s="58"/>
      <c r="G62" s="52"/>
      <c r="H62" s="17"/>
      <c r="J62" s="18"/>
      <c r="L62" s="15" t="s">
        <v>112</v>
      </c>
    </row>
    <row r="63" spans="1:12" s="15" customFormat="1" ht="27" customHeight="1" x14ac:dyDescent="0.25">
      <c r="A63" s="102"/>
      <c r="B63" s="19" t="s">
        <v>4</v>
      </c>
      <c r="C63" s="44"/>
      <c r="D63" s="61" t="s">
        <v>63</v>
      </c>
      <c r="E63" s="54"/>
      <c r="F63" s="54"/>
      <c r="G63" s="52"/>
      <c r="L63" s="15" t="s">
        <v>115</v>
      </c>
    </row>
    <row r="64" spans="1:12" s="15" customFormat="1" ht="12" customHeight="1" x14ac:dyDescent="0.25">
      <c r="A64" s="13"/>
      <c r="B64" s="20"/>
      <c r="C64" s="44"/>
      <c r="D64" s="59"/>
      <c r="E64" s="54"/>
      <c r="F64" s="54"/>
      <c r="G64" s="60"/>
    </row>
    <row r="65" spans="1:12" s="11" customFormat="1" ht="27" customHeight="1" thickBot="1" x14ac:dyDescent="0.3">
      <c r="A65" s="103">
        <v>11</v>
      </c>
      <c r="B65" s="103"/>
      <c r="C65" s="45"/>
      <c r="D65" s="101" t="s">
        <v>20</v>
      </c>
      <c r="E65" s="101"/>
      <c r="F65" s="101"/>
      <c r="G65" s="101"/>
      <c r="H65" s="9"/>
      <c r="I65" s="10"/>
      <c r="K65" s="12"/>
    </row>
    <row r="66" spans="1:12" s="15" customFormat="1" ht="27" customHeight="1" x14ac:dyDescent="0.25">
      <c r="A66" s="102" t="s">
        <v>0</v>
      </c>
      <c r="B66" s="14" t="s">
        <v>1</v>
      </c>
      <c r="C66" s="44"/>
      <c r="D66" s="61" t="s">
        <v>98</v>
      </c>
      <c r="E66" s="54"/>
      <c r="F66" s="55"/>
      <c r="G66" s="51"/>
      <c r="H66" s="17"/>
      <c r="J66" s="18"/>
      <c r="L66" s="15" t="s">
        <v>116</v>
      </c>
    </row>
    <row r="67" spans="1:12" s="15" customFormat="1" ht="35.1" customHeight="1" x14ac:dyDescent="0.25">
      <c r="A67" s="102"/>
      <c r="B67" s="19" t="s">
        <v>2</v>
      </c>
      <c r="C67" s="44"/>
      <c r="D67" s="61" t="s">
        <v>99</v>
      </c>
      <c r="E67" s="54"/>
      <c r="F67" s="57"/>
      <c r="G67" s="52"/>
      <c r="H67" s="17"/>
      <c r="J67" s="18"/>
      <c r="L67" s="15" t="s">
        <v>114</v>
      </c>
    </row>
    <row r="68" spans="1:12" s="15" customFormat="1" ht="24" customHeight="1" x14ac:dyDescent="0.25">
      <c r="A68" s="102"/>
      <c r="B68" s="19" t="s">
        <v>3</v>
      </c>
      <c r="C68" s="44"/>
      <c r="D68" s="61" t="s">
        <v>66</v>
      </c>
      <c r="E68" s="54"/>
      <c r="F68" s="58"/>
      <c r="G68" s="52"/>
      <c r="H68" s="17"/>
      <c r="J68" s="18"/>
      <c r="L68" s="15" t="s">
        <v>112</v>
      </c>
    </row>
    <row r="69" spans="1:12" s="15" customFormat="1" ht="23.4" customHeight="1" x14ac:dyDescent="0.25">
      <c r="A69" s="102"/>
      <c r="B69" s="19" t="s">
        <v>4</v>
      </c>
      <c r="C69" s="44"/>
      <c r="D69" s="50" t="s">
        <v>67</v>
      </c>
      <c r="E69" s="54"/>
      <c r="F69" s="54"/>
      <c r="G69" s="52"/>
      <c r="L69" s="15" t="s">
        <v>115</v>
      </c>
    </row>
    <row r="70" spans="1:12" s="15" customFormat="1" ht="12" customHeight="1" x14ac:dyDescent="0.25">
      <c r="A70" s="13"/>
      <c r="B70" s="20"/>
      <c r="C70" s="44"/>
      <c r="D70" s="59"/>
      <c r="E70" s="54"/>
      <c r="F70" s="54"/>
      <c r="G70" s="60"/>
    </row>
    <row r="71" spans="1:12" s="11" customFormat="1" ht="27" customHeight="1" thickBot="1" x14ac:dyDescent="0.3">
      <c r="A71" s="103">
        <v>12</v>
      </c>
      <c r="B71" s="103"/>
      <c r="C71" s="45"/>
      <c r="D71" s="101" t="s">
        <v>21</v>
      </c>
      <c r="E71" s="101"/>
      <c r="F71" s="101"/>
      <c r="G71" s="101"/>
      <c r="H71" s="9"/>
      <c r="I71" s="10"/>
      <c r="K71" s="12"/>
    </row>
    <row r="72" spans="1:12" s="15" customFormat="1" ht="24.6" customHeight="1" x14ac:dyDescent="0.25">
      <c r="A72" s="102" t="s">
        <v>0</v>
      </c>
      <c r="B72" s="14" t="s">
        <v>1</v>
      </c>
      <c r="C72" s="44"/>
      <c r="D72" s="61" t="s">
        <v>130</v>
      </c>
      <c r="E72" s="54"/>
      <c r="F72" s="55"/>
      <c r="G72" s="51"/>
      <c r="H72" s="17"/>
      <c r="J72" s="18"/>
      <c r="L72" s="15" t="s">
        <v>112</v>
      </c>
    </row>
    <row r="73" spans="1:12" s="15" customFormat="1" ht="25.8" customHeight="1" x14ac:dyDescent="0.25">
      <c r="A73" s="102"/>
      <c r="B73" s="19" t="s">
        <v>2</v>
      </c>
      <c r="C73" s="44"/>
      <c r="D73" s="61" t="s">
        <v>69</v>
      </c>
      <c r="E73" s="54"/>
      <c r="F73" s="57"/>
      <c r="G73" s="52"/>
      <c r="H73" s="17"/>
      <c r="J73" s="18"/>
      <c r="L73" s="15" t="s">
        <v>114</v>
      </c>
    </row>
    <row r="74" spans="1:12" s="15" customFormat="1" ht="38.4" customHeight="1" x14ac:dyDescent="0.25">
      <c r="A74" s="102"/>
      <c r="B74" s="19" t="s">
        <v>3</v>
      </c>
      <c r="C74" s="44"/>
      <c r="D74" s="61" t="s">
        <v>131</v>
      </c>
      <c r="E74" s="54"/>
      <c r="F74" s="58"/>
      <c r="G74" s="52"/>
      <c r="H74" s="17"/>
      <c r="J74" s="18"/>
      <c r="L74" s="15" t="s">
        <v>115</v>
      </c>
    </row>
    <row r="75" spans="1:12" s="15" customFormat="1" ht="35.1" customHeight="1" x14ac:dyDescent="0.25">
      <c r="A75" s="102"/>
      <c r="B75" s="19" t="s">
        <v>4</v>
      </c>
      <c r="C75" s="44"/>
      <c r="D75" s="61" t="s">
        <v>132</v>
      </c>
      <c r="E75" s="54"/>
      <c r="F75" s="54"/>
      <c r="G75" s="52"/>
      <c r="L75" s="15" t="s">
        <v>116</v>
      </c>
    </row>
    <row r="76" spans="1:12" s="15" customFormat="1" ht="12" customHeight="1" x14ac:dyDescent="0.25">
      <c r="A76" s="13"/>
      <c r="B76" s="20"/>
      <c r="C76" s="44"/>
      <c r="D76" s="59"/>
      <c r="E76" s="54"/>
      <c r="F76" s="54"/>
      <c r="G76" s="60"/>
    </row>
    <row r="77" spans="1:12" s="11" customFormat="1" ht="27" customHeight="1" thickBot="1" x14ac:dyDescent="0.3">
      <c r="A77" s="103">
        <v>13</v>
      </c>
      <c r="B77" s="103"/>
      <c r="C77" s="45"/>
      <c r="D77" s="101" t="s">
        <v>22</v>
      </c>
      <c r="E77" s="101"/>
      <c r="F77" s="101"/>
      <c r="G77" s="101"/>
      <c r="H77" s="9"/>
      <c r="I77" s="10"/>
      <c r="K77" s="12"/>
    </row>
    <row r="78" spans="1:12" s="15" customFormat="1" ht="25.8" customHeight="1" x14ac:dyDescent="0.25">
      <c r="A78" s="102" t="s">
        <v>0</v>
      </c>
      <c r="B78" s="14" t="s">
        <v>1</v>
      </c>
      <c r="C78" s="44"/>
      <c r="D78" s="61" t="s">
        <v>136</v>
      </c>
      <c r="E78" s="54"/>
      <c r="F78" s="55"/>
      <c r="G78" s="51"/>
      <c r="H78" s="17"/>
      <c r="J78" s="18"/>
      <c r="L78" s="15" t="s">
        <v>112</v>
      </c>
    </row>
    <row r="79" spans="1:12" s="15" customFormat="1" ht="24.6" customHeight="1" x14ac:dyDescent="0.25">
      <c r="A79" s="102"/>
      <c r="B79" s="19" t="s">
        <v>2</v>
      </c>
      <c r="C79" s="44"/>
      <c r="D79" s="61" t="s">
        <v>134</v>
      </c>
      <c r="E79" s="54"/>
      <c r="F79" s="57"/>
      <c r="G79" s="52"/>
      <c r="H79" s="17"/>
      <c r="J79" s="18"/>
      <c r="L79" s="15" t="s">
        <v>114</v>
      </c>
    </row>
    <row r="80" spans="1:12" s="15" customFormat="1" ht="24.6" customHeight="1" x14ac:dyDescent="0.25">
      <c r="A80" s="102"/>
      <c r="B80" s="19" t="s">
        <v>3</v>
      </c>
      <c r="C80" s="44"/>
      <c r="D80" s="61" t="s">
        <v>133</v>
      </c>
      <c r="E80" s="54"/>
      <c r="F80" s="58"/>
      <c r="G80" s="52"/>
      <c r="H80" s="17"/>
      <c r="J80" s="18"/>
      <c r="L80" s="15" t="s">
        <v>115</v>
      </c>
    </row>
    <row r="81" spans="1:12" s="15" customFormat="1" ht="24.6" customHeight="1" x14ac:dyDescent="0.25">
      <c r="A81" s="102"/>
      <c r="B81" s="19" t="s">
        <v>4</v>
      </c>
      <c r="C81" s="44"/>
      <c r="D81" s="61" t="s">
        <v>135</v>
      </c>
      <c r="E81" s="54"/>
      <c r="F81" s="54"/>
      <c r="G81" s="52"/>
      <c r="L81" s="15" t="s">
        <v>116</v>
      </c>
    </row>
    <row r="82" spans="1:12" s="15" customFormat="1" ht="12" customHeight="1" x14ac:dyDescent="0.25">
      <c r="A82" s="13"/>
      <c r="B82" s="20"/>
      <c r="C82" s="44"/>
      <c r="D82" s="59"/>
      <c r="E82" s="54"/>
      <c r="F82" s="54"/>
      <c r="G82" s="60"/>
    </row>
    <row r="83" spans="1:12" s="71" customFormat="1" ht="27" customHeight="1" thickBot="1" x14ac:dyDescent="0.3">
      <c r="A83" s="103">
        <v>14</v>
      </c>
      <c r="B83" s="103"/>
      <c r="C83" s="68"/>
      <c r="D83" s="101" t="s">
        <v>76</v>
      </c>
      <c r="E83" s="101"/>
      <c r="F83" s="101"/>
      <c r="G83" s="101"/>
      <c r="H83" s="69"/>
      <c r="I83" s="70"/>
      <c r="K83" s="72"/>
    </row>
    <row r="84" spans="1:12" s="15" customFormat="1" ht="25.8" customHeight="1" x14ac:dyDescent="0.25">
      <c r="A84" s="102" t="s">
        <v>0</v>
      </c>
      <c r="B84" s="14" t="s">
        <v>1</v>
      </c>
      <c r="C84" s="44"/>
      <c r="D84" s="61" t="s">
        <v>137</v>
      </c>
      <c r="E84" s="54"/>
      <c r="F84" s="55"/>
      <c r="G84" s="51"/>
      <c r="H84" s="17"/>
      <c r="J84" s="18"/>
      <c r="L84" s="15" t="s">
        <v>115</v>
      </c>
    </row>
    <row r="85" spans="1:12" s="15" customFormat="1" ht="24.6" customHeight="1" x14ac:dyDescent="0.25">
      <c r="A85" s="102"/>
      <c r="B85" s="19" t="s">
        <v>2</v>
      </c>
      <c r="C85" s="44"/>
      <c r="D85" s="61" t="s">
        <v>78</v>
      </c>
      <c r="E85" s="54"/>
      <c r="F85" s="57"/>
      <c r="G85" s="52"/>
      <c r="H85" s="17"/>
      <c r="J85" s="18"/>
      <c r="L85" s="15" t="s">
        <v>112</v>
      </c>
    </row>
    <row r="86" spans="1:12" s="15" customFormat="1" ht="35.1" customHeight="1" x14ac:dyDescent="0.25">
      <c r="A86" s="102"/>
      <c r="B86" s="19" t="s">
        <v>3</v>
      </c>
      <c r="C86" s="44"/>
      <c r="D86" s="61" t="s">
        <v>138</v>
      </c>
      <c r="E86" s="54"/>
      <c r="F86" s="58"/>
      <c r="G86" s="52"/>
      <c r="H86" s="17"/>
      <c r="J86" s="18"/>
      <c r="L86" s="15" t="s">
        <v>116</v>
      </c>
    </row>
    <row r="87" spans="1:12" s="15" customFormat="1" ht="24" customHeight="1" x14ac:dyDescent="0.25">
      <c r="A87" s="102"/>
      <c r="B87" s="19" t="s">
        <v>4</v>
      </c>
      <c r="C87" s="44"/>
      <c r="D87" s="61" t="s">
        <v>80</v>
      </c>
      <c r="E87" s="54"/>
      <c r="F87" s="54"/>
      <c r="G87" s="52"/>
      <c r="L87" s="15" t="s">
        <v>114</v>
      </c>
    </row>
    <row r="88" spans="1:12" s="15" customFormat="1" ht="4.8" customHeight="1" x14ac:dyDescent="0.25">
      <c r="A88" s="13"/>
      <c r="B88" s="20"/>
      <c r="C88" s="44"/>
      <c r="E88" s="47"/>
      <c r="F88" s="47"/>
      <c r="G88" s="48"/>
    </row>
    <row r="89" spans="1:12" s="15" customFormat="1" ht="13.8" customHeight="1" x14ac:dyDescent="0.3">
      <c r="A89" s="13"/>
      <c r="B89" s="20"/>
      <c r="C89" s="44"/>
      <c r="D89" s="105" t="s">
        <v>140</v>
      </c>
      <c r="E89" s="106"/>
      <c r="F89" s="106"/>
      <c r="G89" s="106"/>
    </row>
    <row r="90" spans="1:12" x14ac:dyDescent="0.25">
      <c r="D90" s="125" t="s">
        <v>144</v>
      </c>
    </row>
    <row r="104" spans="1:7" s="15" customFormat="1" ht="12" customHeight="1" x14ac:dyDescent="0.25">
      <c r="A104" s="13"/>
      <c r="B104" s="20"/>
      <c r="C104" s="44"/>
      <c r="D104" s="21"/>
      <c r="E104" s="16"/>
      <c r="F104" s="16"/>
      <c r="G104" s="22"/>
    </row>
  </sheetData>
  <sheetProtection algorithmName="SHA-512" hashValue="igds8FbfMnHUfpzW61pB8LDz2X0OlEVscLmyjfMBfHZ+gQCv3XS36MvBXtubCctRjmnSFm4/+u7yhbuAz3aggg==" saltValue="qp8hSUzszgzEqBhBTqX7fw==" spinCount="100000" sheet="1" objects="1" scenarios="1" selectLockedCells="1"/>
  <mergeCells count="45">
    <mergeCell ref="A24:A27"/>
    <mergeCell ref="A11:B11"/>
    <mergeCell ref="A72:A75"/>
    <mergeCell ref="A23:B23"/>
    <mergeCell ref="A29:B29"/>
    <mergeCell ref="A60:A63"/>
    <mergeCell ref="A65:B65"/>
    <mergeCell ref="D65:G65"/>
    <mergeCell ref="A66:A69"/>
    <mergeCell ref="A71:B71"/>
    <mergeCell ref="A5:B5"/>
    <mergeCell ref="D5:G5"/>
    <mergeCell ref="A6:A9"/>
    <mergeCell ref="A1:G1"/>
    <mergeCell ref="A3:G3"/>
    <mergeCell ref="D23:G23"/>
    <mergeCell ref="D11:G11"/>
    <mergeCell ref="A12:A15"/>
    <mergeCell ref="A17:B17"/>
    <mergeCell ref="D17:G17"/>
    <mergeCell ref="A18:A21"/>
    <mergeCell ref="D89:G89"/>
    <mergeCell ref="A41:B41"/>
    <mergeCell ref="D41:G41"/>
    <mergeCell ref="A42:A45"/>
    <mergeCell ref="A84:A87"/>
    <mergeCell ref="D83:G83"/>
    <mergeCell ref="A53:B53"/>
    <mergeCell ref="D53:G53"/>
    <mergeCell ref="A54:A57"/>
    <mergeCell ref="A83:B83"/>
    <mergeCell ref="A59:B59"/>
    <mergeCell ref="D71:G71"/>
    <mergeCell ref="A77:B77"/>
    <mergeCell ref="D77:G77"/>
    <mergeCell ref="A78:A81"/>
    <mergeCell ref="D59:G59"/>
    <mergeCell ref="D29:G29"/>
    <mergeCell ref="A30:A33"/>
    <mergeCell ref="A47:B47"/>
    <mergeCell ref="A48:A51"/>
    <mergeCell ref="D47:G47"/>
    <mergeCell ref="A35:B35"/>
    <mergeCell ref="D35:G35"/>
    <mergeCell ref="A36:A39"/>
  </mergeCells>
  <printOptions horizontalCentered="1"/>
  <pageMargins left="0.31496062992125984" right="0.31496062992125984" top="0.35433070866141736" bottom="0.31" header="0.31496062992125984" footer="0.26"/>
  <pageSetup paperSize="9" scale="77" fitToHeight="2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28"/>
  <sheetViews>
    <sheetView topLeftCell="O1" zoomScale="88" workbookViewId="0">
      <selection activeCell="P22" sqref="P22:AA22"/>
    </sheetView>
  </sheetViews>
  <sheetFormatPr defaultColWidth="9.109375" defaultRowHeight="13.2" x14ac:dyDescent="0.25"/>
  <cols>
    <col min="1" max="1" width="5.77734375" style="2" hidden="1" customWidth="1"/>
    <col min="2" max="2" width="5.77734375" style="3" hidden="1" customWidth="1"/>
    <col min="3" max="3" width="5.77734375" style="46" hidden="1" customWidth="1"/>
    <col min="4" max="4" width="5.77734375" style="4" hidden="1" customWidth="1"/>
    <col min="5" max="5" width="5.77734375" style="5" hidden="1" customWidth="1"/>
    <col min="6" max="6" width="5.77734375" style="7" hidden="1" customWidth="1"/>
    <col min="7" max="7" width="5.77734375" style="8" hidden="1" customWidth="1"/>
    <col min="8" max="12" width="5.77734375" hidden="1" customWidth="1"/>
    <col min="13" max="14" width="5.77734375" style="23" hidden="1" customWidth="1"/>
    <col min="15" max="15" width="1.5546875" style="23" customWidth="1"/>
    <col min="16" max="16" width="6.109375" style="23" customWidth="1"/>
    <col min="17" max="17" width="6.33203125" style="23" customWidth="1"/>
    <col min="18" max="18" width="11.109375" style="23" bestFit="1" customWidth="1"/>
    <col min="19" max="22" width="9.109375" style="23"/>
    <col min="23" max="23" width="19.44140625" style="23" customWidth="1"/>
    <col min="24" max="24" width="9.109375" style="23"/>
    <col min="25" max="25" width="9.88671875" style="23" bestFit="1" customWidth="1"/>
    <col min="26" max="26" width="3.5546875" style="23" customWidth="1"/>
    <col min="27" max="27" width="11.5546875" style="23" customWidth="1"/>
    <col min="28" max="28" width="1.109375" style="23" customWidth="1"/>
    <col min="29" max="16384" width="9.109375" style="23"/>
  </cols>
  <sheetData>
    <row r="1" spans="1:27" ht="25.5" customHeight="1" x14ac:dyDescent="0.4">
      <c r="A1" s="108" t="s">
        <v>10</v>
      </c>
      <c r="B1" s="108"/>
      <c r="C1" s="108"/>
      <c r="D1" s="108"/>
      <c r="E1" s="108"/>
      <c r="F1" s="108"/>
      <c r="G1" s="108"/>
      <c r="H1" s="1"/>
      <c r="I1" s="1"/>
      <c r="J1" s="1"/>
      <c r="K1" s="1"/>
      <c r="L1" s="1"/>
      <c r="P1" s="111" t="s">
        <v>9</v>
      </c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25.5" customHeight="1" thickBot="1" x14ac:dyDescent="0.35">
      <c r="A2" s="39"/>
      <c r="B2" s="39"/>
      <c r="C2" s="43"/>
      <c r="D2" s="39"/>
      <c r="E2" s="39"/>
      <c r="F2" s="39"/>
      <c r="G2" s="39"/>
      <c r="H2" s="1"/>
      <c r="I2" s="1"/>
      <c r="J2" s="1"/>
      <c r="K2" s="1"/>
      <c r="L2" s="1"/>
    </row>
    <row r="3" spans="1:27" ht="12.75" customHeight="1" x14ac:dyDescent="0.25">
      <c r="A3" s="109" t="s">
        <v>81</v>
      </c>
      <c r="B3" s="110"/>
      <c r="C3" s="110"/>
      <c r="D3" s="110"/>
      <c r="E3" s="110"/>
      <c r="F3" s="110"/>
      <c r="G3" s="110"/>
      <c r="H3" s="1"/>
      <c r="I3" s="1"/>
      <c r="J3" s="1"/>
      <c r="K3" s="1"/>
      <c r="L3" s="1"/>
      <c r="P3" s="24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</row>
    <row r="4" spans="1:27" ht="17.25" customHeight="1" x14ac:dyDescent="0.25">
      <c r="A4" s="13"/>
      <c r="B4" s="20"/>
      <c r="C4" s="44"/>
      <c r="D4" s="42"/>
      <c r="E4" s="40"/>
      <c r="F4" s="40"/>
      <c r="G4" s="41"/>
      <c r="H4" s="15"/>
      <c r="I4" s="15"/>
      <c r="J4" s="15"/>
      <c r="K4" s="15"/>
      <c r="L4" s="15"/>
      <c r="P4" s="27"/>
      <c r="Q4" s="30" t="s">
        <v>142</v>
      </c>
      <c r="R4" s="28"/>
      <c r="S4" s="28"/>
      <c r="T4" s="28" t="s">
        <v>143</v>
      </c>
      <c r="V4" s="28"/>
      <c r="W4" s="28"/>
      <c r="X4" s="30" t="s">
        <v>82</v>
      </c>
      <c r="Z4" s="28"/>
      <c r="AA4" s="29"/>
    </row>
    <row r="5" spans="1:27" ht="18" customHeight="1" thickBot="1" x14ac:dyDescent="0.3">
      <c r="A5" s="103">
        <v>1</v>
      </c>
      <c r="B5" s="103"/>
      <c r="C5" s="45"/>
      <c r="D5" s="101" t="s">
        <v>11</v>
      </c>
      <c r="E5" s="101"/>
      <c r="F5" s="101"/>
      <c r="G5" s="101"/>
      <c r="H5" s="9"/>
      <c r="I5" s="9"/>
      <c r="J5" s="9" t="s">
        <v>90</v>
      </c>
      <c r="K5" s="9" t="s">
        <v>91</v>
      </c>
      <c r="L5" s="9" t="s">
        <v>93</v>
      </c>
      <c r="M5" s="77" t="s">
        <v>92</v>
      </c>
      <c r="P5" s="27"/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</row>
    <row r="6" spans="1:27" ht="17.100000000000001" customHeight="1" thickBot="1" x14ac:dyDescent="0.3">
      <c r="A6" s="102" t="s">
        <v>0</v>
      </c>
      <c r="B6" s="14" t="s">
        <v>1</v>
      </c>
      <c r="C6" s="44"/>
      <c r="D6" s="53" t="s">
        <v>23</v>
      </c>
      <c r="E6" s="54"/>
      <c r="F6" s="55"/>
      <c r="G6" s="56">
        <f>вопросы!G6</f>
        <v>0</v>
      </c>
      <c r="H6" s="17"/>
      <c r="I6" s="17"/>
      <c r="J6" s="78">
        <v>0</v>
      </c>
      <c r="K6" s="78">
        <v>0</v>
      </c>
      <c r="L6" s="78">
        <v>0</v>
      </c>
      <c r="M6" s="80">
        <f>G6</f>
        <v>0</v>
      </c>
      <c r="P6" s="27"/>
      <c r="Q6" s="28" t="s">
        <v>5</v>
      </c>
      <c r="R6" s="98" t="s">
        <v>85</v>
      </c>
      <c r="S6" s="28"/>
      <c r="T6" s="100"/>
      <c r="U6" s="112"/>
      <c r="V6" s="112"/>
      <c r="W6" s="112"/>
      <c r="X6" s="28"/>
      <c r="Y6" s="31" t="str">
        <f>J91</f>
        <v xml:space="preserve"> </v>
      </c>
      <c r="Z6" s="32" t="s">
        <v>6</v>
      </c>
      <c r="AA6" s="29"/>
    </row>
    <row r="7" spans="1:27" ht="17.100000000000001" customHeight="1" thickBot="1" x14ac:dyDescent="0.3">
      <c r="A7" s="102"/>
      <c r="B7" s="19" t="s">
        <v>2</v>
      </c>
      <c r="C7" s="44"/>
      <c r="D7" s="53" t="s">
        <v>24</v>
      </c>
      <c r="E7" s="54"/>
      <c r="F7" s="57"/>
      <c r="G7" s="56">
        <f>вопросы!G7</f>
        <v>0</v>
      </c>
      <c r="H7" s="17"/>
      <c r="I7" s="17"/>
      <c r="J7" s="78">
        <v>0</v>
      </c>
      <c r="K7" s="78">
        <v>0</v>
      </c>
      <c r="L7" s="81">
        <f>G7</f>
        <v>0</v>
      </c>
      <c r="M7" s="79">
        <v>0</v>
      </c>
      <c r="P7" s="27"/>
      <c r="Q7" s="28"/>
      <c r="R7" s="98"/>
      <c r="S7" s="28"/>
      <c r="T7" s="28"/>
      <c r="U7" s="33"/>
      <c r="V7" s="33"/>
      <c r="W7" s="33"/>
      <c r="X7" s="28"/>
      <c r="Y7" s="28"/>
      <c r="Z7" s="28"/>
      <c r="AA7" s="29"/>
    </row>
    <row r="8" spans="1:27" ht="17.100000000000001" customHeight="1" thickBot="1" x14ac:dyDescent="0.3">
      <c r="A8" s="102"/>
      <c r="B8" s="19" t="s">
        <v>3</v>
      </c>
      <c r="C8" s="44"/>
      <c r="D8" s="53" t="s">
        <v>25</v>
      </c>
      <c r="E8" s="54"/>
      <c r="F8" s="58"/>
      <c r="G8" s="56">
        <f>вопросы!G8</f>
        <v>0</v>
      </c>
      <c r="H8" s="17"/>
      <c r="I8" s="17"/>
      <c r="J8" s="78">
        <v>0</v>
      </c>
      <c r="K8" s="81">
        <f>G8</f>
        <v>0</v>
      </c>
      <c r="L8" s="78">
        <v>0</v>
      </c>
      <c r="M8" s="79">
        <v>0</v>
      </c>
      <c r="P8" s="27"/>
      <c r="Q8" s="28" t="s">
        <v>7</v>
      </c>
      <c r="R8" s="99" t="s">
        <v>86</v>
      </c>
      <c r="S8" s="28"/>
      <c r="T8" s="100"/>
      <c r="U8" s="112"/>
      <c r="V8" s="112"/>
      <c r="W8" s="112"/>
      <c r="X8" s="28"/>
      <c r="Y8" s="31" t="str">
        <f>K91</f>
        <v xml:space="preserve"> </v>
      </c>
      <c r="Z8" s="32" t="s">
        <v>6</v>
      </c>
      <c r="AA8" s="29"/>
    </row>
    <row r="9" spans="1:27" ht="17.100000000000001" customHeight="1" thickBot="1" x14ac:dyDescent="0.3">
      <c r="A9" s="102"/>
      <c r="B9" s="19" t="s">
        <v>4</v>
      </c>
      <c r="C9" s="44"/>
      <c r="D9" s="53" t="s">
        <v>26</v>
      </c>
      <c r="E9" s="54"/>
      <c r="F9" s="54"/>
      <c r="G9" s="56">
        <f>вопросы!G9</f>
        <v>0</v>
      </c>
      <c r="H9" s="15"/>
      <c r="I9" s="15"/>
      <c r="J9" s="81">
        <f>G9</f>
        <v>0</v>
      </c>
      <c r="K9" s="78">
        <v>0</v>
      </c>
      <c r="L9" s="78">
        <v>0</v>
      </c>
      <c r="M9" s="79">
        <v>0</v>
      </c>
      <c r="P9" s="27"/>
      <c r="Q9" s="28"/>
      <c r="R9" s="99"/>
      <c r="S9" s="28"/>
      <c r="T9" s="28"/>
      <c r="U9" s="33"/>
      <c r="V9" s="33"/>
      <c r="W9" s="33"/>
      <c r="X9" s="28"/>
      <c r="Y9" s="28"/>
      <c r="Z9" s="28"/>
      <c r="AA9" s="29"/>
    </row>
    <row r="10" spans="1:27" ht="17.100000000000001" customHeight="1" thickBot="1" x14ac:dyDescent="0.3">
      <c r="A10" s="73"/>
      <c r="B10" s="74"/>
      <c r="C10" s="75"/>
      <c r="D10" s="59"/>
      <c r="E10" s="54"/>
      <c r="F10" s="54"/>
      <c r="G10" s="60"/>
      <c r="H10" s="76"/>
      <c r="I10" s="76"/>
      <c r="J10" s="78"/>
      <c r="K10" s="78"/>
      <c r="L10" s="78"/>
      <c r="M10" s="79"/>
      <c r="P10" s="27"/>
      <c r="Q10" s="28" t="s">
        <v>83</v>
      </c>
      <c r="R10" s="98" t="s">
        <v>87</v>
      </c>
      <c r="S10" s="28"/>
      <c r="T10" s="100"/>
      <c r="U10" s="112"/>
      <c r="V10" s="112"/>
      <c r="W10" s="112"/>
      <c r="X10" s="28"/>
      <c r="Y10" s="31" t="str">
        <f>L91</f>
        <v xml:space="preserve"> </v>
      </c>
      <c r="Z10" s="32" t="s">
        <v>6</v>
      </c>
      <c r="AA10" s="29"/>
    </row>
    <row r="11" spans="1:27" ht="17.100000000000001" customHeight="1" thickBot="1" x14ac:dyDescent="0.3">
      <c r="A11" s="103">
        <v>2</v>
      </c>
      <c r="B11" s="103"/>
      <c r="C11" s="45"/>
      <c r="D11" s="101" t="s">
        <v>12</v>
      </c>
      <c r="E11" s="101"/>
      <c r="F11" s="101"/>
      <c r="G11" s="101"/>
      <c r="H11" s="9"/>
      <c r="I11" s="9"/>
      <c r="J11" s="78"/>
      <c r="K11" s="78"/>
      <c r="L11" s="78"/>
      <c r="M11" s="79"/>
      <c r="P11" s="27"/>
      <c r="Q11" s="28"/>
      <c r="R11" s="98"/>
      <c r="S11" s="28"/>
      <c r="T11" s="28"/>
      <c r="U11" s="33"/>
      <c r="V11" s="33"/>
      <c r="W11" s="33"/>
      <c r="X11" s="28"/>
      <c r="Y11" s="28"/>
      <c r="Z11" s="28"/>
      <c r="AA11" s="29"/>
    </row>
    <row r="12" spans="1:27" ht="17.100000000000001" customHeight="1" thickBot="1" x14ac:dyDescent="0.3">
      <c r="A12" s="102" t="s">
        <v>0</v>
      </c>
      <c r="B12" s="14" t="s">
        <v>1</v>
      </c>
      <c r="C12" s="44"/>
      <c r="D12" s="61" t="s">
        <v>27</v>
      </c>
      <c r="E12" s="54"/>
      <c r="F12" s="55"/>
      <c r="G12" s="56">
        <f>вопросы!G12</f>
        <v>0</v>
      </c>
      <c r="H12" s="17"/>
      <c r="I12" s="17"/>
      <c r="J12" s="78">
        <v>0</v>
      </c>
      <c r="K12" s="78">
        <v>0</v>
      </c>
      <c r="L12" s="81">
        <f>G12</f>
        <v>0</v>
      </c>
      <c r="M12" s="79">
        <v>0</v>
      </c>
      <c r="P12" s="27"/>
      <c r="Q12" s="28" t="s">
        <v>84</v>
      </c>
      <c r="R12" s="99" t="s">
        <v>88</v>
      </c>
      <c r="S12" s="28"/>
      <c r="T12" s="100"/>
      <c r="U12" s="112"/>
      <c r="V12" s="112"/>
      <c r="W12" s="112"/>
      <c r="X12" s="28"/>
      <c r="Y12" s="31" t="str">
        <f>M91</f>
        <v xml:space="preserve"> </v>
      </c>
      <c r="Z12" s="32" t="s">
        <v>6</v>
      </c>
      <c r="AA12" s="29"/>
    </row>
    <row r="13" spans="1:27" ht="17.100000000000001" customHeight="1" x14ac:dyDescent="0.25">
      <c r="A13" s="102"/>
      <c r="B13" s="19" t="s">
        <v>2</v>
      </c>
      <c r="C13" s="44"/>
      <c r="D13" s="61" t="s">
        <v>30</v>
      </c>
      <c r="E13" s="54"/>
      <c r="F13" s="57"/>
      <c r="G13" s="56">
        <f>вопросы!G13</f>
        <v>0</v>
      </c>
      <c r="H13" s="17"/>
      <c r="I13" s="17"/>
      <c r="J13" s="81">
        <f>G13</f>
        <v>0</v>
      </c>
      <c r="K13" s="78">
        <v>0</v>
      </c>
      <c r="L13" s="78">
        <v>0</v>
      </c>
      <c r="M13" s="79">
        <v>0</v>
      </c>
      <c r="P13" s="27"/>
      <c r="Q13" s="28"/>
      <c r="R13" s="30"/>
      <c r="S13" s="28"/>
      <c r="T13" s="28"/>
      <c r="U13" s="33"/>
      <c r="V13" s="33"/>
      <c r="W13" s="33"/>
      <c r="X13" s="28"/>
      <c r="Y13" s="28"/>
      <c r="Z13" s="28"/>
      <c r="AA13" s="29"/>
    </row>
    <row r="14" spans="1:27" ht="16.5" customHeight="1" x14ac:dyDescent="0.25">
      <c r="A14" s="102"/>
      <c r="B14" s="19" t="s">
        <v>3</v>
      </c>
      <c r="C14" s="44"/>
      <c r="D14" s="61" t="s">
        <v>28</v>
      </c>
      <c r="E14" s="54"/>
      <c r="F14" s="58"/>
      <c r="G14" s="56">
        <f>вопросы!G14</f>
        <v>0</v>
      </c>
      <c r="H14" s="17"/>
      <c r="I14" s="17"/>
      <c r="J14" s="78">
        <v>0</v>
      </c>
      <c r="K14" s="81">
        <f>G14</f>
        <v>0</v>
      </c>
      <c r="L14" s="78">
        <v>0</v>
      </c>
      <c r="M14" s="79">
        <v>0</v>
      </c>
      <c r="P14" s="27"/>
      <c r="Q14" s="28" t="s">
        <v>111</v>
      </c>
      <c r="R14" s="30"/>
      <c r="S14" s="28"/>
      <c r="T14" s="28"/>
      <c r="U14" s="33"/>
      <c r="V14" s="33"/>
      <c r="W14" s="33"/>
      <c r="X14" s="28"/>
      <c r="Y14" s="28"/>
      <c r="Z14" s="28"/>
      <c r="AA14" s="29"/>
    </row>
    <row r="15" spans="1:27" ht="17.100000000000001" customHeight="1" x14ac:dyDescent="0.25">
      <c r="A15" s="102"/>
      <c r="B15" s="19" t="s">
        <v>4</v>
      </c>
      <c r="C15" s="44"/>
      <c r="D15" s="61" t="s">
        <v>29</v>
      </c>
      <c r="E15" s="54"/>
      <c r="F15" s="54"/>
      <c r="G15" s="56">
        <f>вопросы!G15</f>
        <v>0</v>
      </c>
      <c r="H15" s="15"/>
      <c r="I15" s="15"/>
      <c r="J15" s="78">
        <v>0</v>
      </c>
      <c r="K15" s="78">
        <v>0</v>
      </c>
      <c r="L15" s="78">
        <v>0</v>
      </c>
      <c r="M15" s="80">
        <f>G15</f>
        <v>0</v>
      </c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1:27" ht="26.25" customHeight="1" x14ac:dyDescent="0.25">
      <c r="A16" s="73"/>
      <c r="B16" s="74"/>
      <c r="C16" s="75"/>
      <c r="D16" s="59"/>
      <c r="E16" s="54"/>
      <c r="F16" s="54"/>
      <c r="G16" s="60"/>
      <c r="H16" s="76"/>
      <c r="I16" s="76"/>
      <c r="J16" s="78"/>
      <c r="K16" s="78"/>
      <c r="L16" s="78"/>
      <c r="M16" s="79"/>
      <c r="P16" s="27"/>
      <c r="Q16" s="34" t="s">
        <v>8</v>
      </c>
      <c r="R16" s="35">
        <f ca="1">TODAY()</f>
        <v>42095</v>
      </c>
      <c r="S16" s="28"/>
      <c r="T16" s="28"/>
      <c r="U16" s="28"/>
      <c r="V16" s="28"/>
      <c r="W16" s="28"/>
      <c r="X16" s="28"/>
      <c r="Y16" s="28"/>
      <c r="Z16" s="28"/>
      <c r="AA16" s="29"/>
    </row>
    <row r="17" spans="1:27" ht="17.100000000000001" customHeight="1" thickBot="1" x14ac:dyDescent="0.3">
      <c r="A17" s="103">
        <v>3</v>
      </c>
      <c r="B17" s="103"/>
      <c r="C17" s="45"/>
      <c r="D17" s="107" t="s">
        <v>13</v>
      </c>
      <c r="E17" s="107"/>
      <c r="F17" s="107"/>
      <c r="G17" s="107"/>
      <c r="H17" s="9"/>
      <c r="I17" s="9"/>
      <c r="J17" s="78"/>
      <c r="K17" s="78"/>
      <c r="L17" s="78"/>
      <c r="M17" s="79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</row>
    <row r="18" spans="1:27" ht="17.100000000000001" customHeight="1" x14ac:dyDescent="0.25">
      <c r="A18" s="102" t="s">
        <v>0</v>
      </c>
      <c r="B18" s="14" t="s">
        <v>1</v>
      </c>
      <c r="C18" s="44"/>
      <c r="D18" s="61" t="s">
        <v>31</v>
      </c>
      <c r="E18" s="62"/>
      <c r="F18" s="63"/>
      <c r="G18" s="56">
        <f>вопросы!G18</f>
        <v>0</v>
      </c>
      <c r="H18" s="17"/>
      <c r="I18" s="17"/>
      <c r="J18" s="81">
        <f>G18</f>
        <v>0</v>
      </c>
      <c r="K18" s="78">
        <v>0</v>
      </c>
      <c r="L18" s="78">
        <v>0</v>
      </c>
      <c r="M18" s="79">
        <v>0</v>
      </c>
    </row>
    <row r="19" spans="1:27" ht="17.100000000000001" customHeight="1" x14ac:dyDescent="0.25">
      <c r="A19" s="102"/>
      <c r="B19" s="19" t="s">
        <v>2</v>
      </c>
      <c r="C19" s="44"/>
      <c r="D19" s="61" t="s">
        <v>32</v>
      </c>
      <c r="E19" s="62"/>
      <c r="F19" s="64"/>
      <c r="G19" s="56">
        <f>вопросы!G19</f>
        <v>0</v>
      </c>
      <c r="H19" s="17"/>
      <c r="I19" s="17"/>
      <c r="J19" s="78">
        <v>0</v>
      </c>
      <c r="K19" s="78">
        <v>0</v>
      </c>
      <c r="L19" s="81">
        <f>G19</f>
        <v>0</v>
      </c>
      <c r="M19" s="79">
        <v>0</v>
      </c>
      <c r="P19" s="113" t="s">
        <v>141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7.100000000000001" customHeight="1" x14ac:dyDescent="0.25">
      <c r="A20" s="102"/>
      <c r="B20" s="19" t="s">
        <v>3</v>
      </c>
      <c r="C20" s="44"/>
      <c r="D20" s="61" t="s">
        <v>33</v>
      </c>
      <c r="E20" s="62"/>
      <c r="F20" s="65"/>
      <c r="G20" s="56">
        <f>вопросы!G20</f>
        <v>0</v>
      </c>
      <c r="H20" s="17"/>
      <c r="I20" s="17"/>
      <c r="J20" s="78">
        <v>0</v>
      </c>
      <c r="K20" s="81">
        <f>G20</f>
        <v>0</v>
      </c>
      <c r="L20" s="78">
        <v>0</v>
      </c>
      <c r="M20" s="79">
        <v>0</v>
      </c>
    </row>
    <row r="21" spans="1:27" ht="17.100000000000001" customHeight="1" x14ac:dyDescent="0.4">
      <c r="A21" s="73"/>
      <c r="B21" s="74"/>
      <c r="C21" s="75"/>
      <c r="D21" s="66"/>
      <c r="E21" s="62"/>
      <c r="F21" s="62"/>
      <c r="G21" s="67"/>
      <c r="H21" s="76"/>
      <c r="I21" s="76"/>
      <c r="J21" s="78"/>
      <c r="K21" s="78"/>
      <c r="L21" s="78"/>
      <c r="M21" s="79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20.25" customHeight="1" thickBot="1" x14ac:dyDescent="0.45">
      <c r="A22" s="103">
        <v>4</v>
      </c>
      <c r="B22" s="103"/>
      <c r="C22" s="45"/>
      <c r="D22" s="101" t="s">
        <v>14</v>
      </c>
      <c r="E22" s="101"/>
      <c r="F22" s="101"/>
      <c r="G22" s="101"/>
      <c r="H22" s="9"/>
      <c r="I22" s="9"/>
      <c r="J22" s="78"/>
      <c r="K22" s="78"/>
      <c r="L22" s="78"/>
      <c r="M22" s="79"/>
      <c r="P22" s="111" t="s">
        <v>89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</row>
    <row r="23" spans="1:27" ht="17.100000000000001" customHeight="1" x14ac:dyDescent="0.25">
      <c r="A23" s="102" t="s">
        <v>0</v>
      </c>
      <c r="B23" s="14" t="s">
        <v>1</v>
      </c>
      <c r="C23" s="44"/>
      <c r="D23" s="61" t="s">
        <v>35</v>
      </c>
      <c r="E23" s="54"/>
      <c r="F23" s="55"/>
      <c r="G23" s="56">
        <f>вопросы!G24</f>
        <v>0</v>
      </c>
      <c r="H23" s="17"/>
      <c r="I23" s="17"/>
      <c r="J23" s="81">
        <f>G23</f>
        <v>0</v>
      </c>
      <c r="K23" s="78">
        <v>0</v>
      </c>
      <c r="L23" s="78">
        <v>0</v>
      </c>
      <c r="M23" s="79">
        <v>0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1:27" ht="17.100000000000001" customHeight="1" x14ac:dyDescent="0.25">
      <c r="A24" s="102"/>
      <c r="B24" s="19" t="s">
        <v>2</v>
      </c>
      <c r="C24" s="44"/>
      <c r="D24" s="61" t="s">
        <v>36</v>
      </c>
      <c r="E24" s="54"/>
      <c r="F24" s="57"/>
      <c r="G24" s="56">
        <f>вопросы!G25</f>
        <v>0</v>
      </c>
      <c r="H24" s="17"/>
      <c r="I24" s="17"/>
      <c r="J24" s="78">
        <v>0</v>
      </c>
      <c r="K24" s="78">
        <v>0</v>
      </c>
      <c r="L24" s="78">
        <v>0</v>
      </c>
      <c r="M24" s="80">
        <f>G24</f>
        <v>0</v>
      </c>
      <c r="P24" s="120" t="s">
        <v>85</v>
      </c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</row>
    <row r="25" spans="1:27" ht="137.25" customHeight="1" x14ac:dyDescent="0.25">
      <c r="A25" s="102"/>
      <c r="B25" s="19" t="s">
        <v>3</v>
      </c>
      <c r="C25" s="44"/>
      <c r="D25" s="61" t="s">
        <v>37</v>
      </c>
      <c r="E25" s="54"/>
      <c r="F25" s="58"/>
      <c r="G25" s="56">
        <f>вопросы!G26</f>
        <v>0</v>
      </c>
      <c r="H25" s="17"/>
      <c r="I25" s="17"/>
      <c r="J25" s="78">
        <v>0</v>
      </c>
      <c r="K25" s="78">
        <v>0</v>
      </c>
      <c r="L25" s="81">
        <f>G25</f>
        <v>0</v>
      </c>
      <c r="M25" s="79">
        <v>0</v>
      </c>
      <c r="P25" s="115" t="s">
        <v>109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</row>
    <row r="26" spans="1:27" ht="85.5" customHeight="1" x14ac:dyDescent="0.25">
      <c r="A26" s="102"/>
      <c r="B26" s="19" t="s">
        <v>4</v>
      </c>
      <c r="C26" s="44"/>
      <c r="D26" s="61" t="s">
        <v>38</v>
      </c>
      <c r="E26" s="54"/>
      <c r="F26" s="54"/>
      <c r="G26" s="56">
        <f>вопросы!G27</f>
        <v>0</v>
      </c>
      <c r="H26" s="15"/>
      <c r="I26" s="15"/>
      <c r="J26" s="78">
        <v>0</v>
      </c>
      <c r="K26" s="81">
        <f>G26</f>
        <v>0</v>
      </c>
      <c r="L26" s="78">
        <v>0</v>
      </c>
      <c r="M26" s="79">
        <v>0</v>
      </c>
      <c r="P26" s="115" t="s">
        <v>101</v>
      </c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</row>
    <row r="27" spans="1:27" ht="103.5" customHeight="1" x14ac:dyDescent="0.25">
      <c r="A27" s="73"/>
      <c r="B27" s="74"/>
      <c r="C27" s="75"/>
      <c r="D27" s="59"/>
      <c r="E27" s="54"/>
      <c r="F27" s="54"/>
      <c r="G27" s="60"/>
      <c r="H27" s="76"/>
      <c r="I27" s="76"/>
      <c r="J27" s="78"/>
      <c r="K27" s="78"/>
      <c r="L27" s="78"/>
      <c r="M27" s="79"/>
      <c r="P27" s="119" t="s">
        <v>100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</row>
    <row r="28" spans="1:27" ht="17.100000000000001" customHeight="1" thickBot="1" x14ac:dyDescent="0.3">
      <c r="A28" s="103">
        <v>5</v>
      </c>
      <c r="B28" s="103"/>
      <c r="C28" s="45"/>
      <c r="D28" s="101" t="s">
        <v>15</v>
      </c>
      <c r="E28" s="101"/>
      <c r="F28" s="101"/>
      <c r="G28" s="101"/>
      <c r="H28" s="9"/>
      <c r="I28" s="9"/>
      <c r="J28" s="78"/>
      <c r="K28" s="78"/>
      <c r="L28" s="78"/>
      <c r="M28" s="79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21.75" customHeight="1" x14ac:dyDescent="0.25">
      <c r="A29" s="102" t="s">
        <v>0</v>
      </c>
      <c r="B29" s="14" t="s">
        <v>1</v>
      </c>
      <c r="C29" s="44"/>
      <c r="D29" s="61" t="s">
        <v>39</v>
      </c>
      <c r="E29" s="54"/>
      <c r="F29" s="55"/>
      <c r="G29" s="56">
        <f>вопросы!G30</f>
        <v>0</v>
      </c>
      <c r="H29" s="17"/>
      <c r="I29" s="17"/>
      <c r="J29" s="78">
        <v>0</v>
      </c>
      <c r="K29" s="78">
        <v>0</v>
      </c>
      <c r="L29" s="78">
        <v>0</v>
      </c>
      <c r="M29" s="80">
        <f>G29</f>
        <v>0</v>
      </c>
      <c r="P29" s="120" t="s">
        <v>86</v>
      </c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7" ht="165.75" customHeight="1" x14ac:dyDescent="0.25">
      <c r="A30" s="102"/>
      <c r="B30" s="19" t="s">
        <v>2</v>
      </c>
      <c r="C30" s="44"/>
      <c r="D30" s="61" t="s">
        <v>40</v>
      </c>
      <c r="E30" s="54"/>
      <c r="F30" s="57"/>
      <c r="G30" s="56">
        <f>вопросы!G31</f>
        <v>0</v>
      </c>
      <c r="H30" s="17"/>
      <c r="I30" s="17"/>
      <c r="J30" s="78">
        <v>0</v>
      </c>
      <c r="K30" s="78">
        <v>0</v>
      </c>
      <c r="L30" s="81">
        <f>G30</f>
        <v>0</v>
      </c>
      <c r="M30" s="79">
        <v>0</v>
      </c>
      <c r="P30" s="115" t="s">
        <v>103</v>
      </c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</row>
    <row r="31" spans="1:27" ht="33.75" customHeight="1" x14ac:dyDescent="0.25">
      <c r="A31" s="102"/>
      <c r="B31" s="19" t="s">
        <v>3</v>
      </c>
      <c r="C31" s="44"/>
      <c r="D31" s="61" t="s">
        <v>41</v>
      </c>
      <c r="E31" s="54"/>
      <c r="F31" s="58"/>
      <c r="G31" s="56">
        <f>вопросы!G32</f>
        <v>0</v>
      </c>
      <c r="H31" s="17"/>
      <c r="I31" s="17"/>
      <c r="J31" s="78">
        <v>0</v>
      </c>
      <c r="K31" s="81">
        <f>G31</f>
        <v>0</v>
      </c>
      <c r="L31" s="78">
        <v>0</v>
      </c>
      <c r="M31" s="79">
        <v>0</v>
      </c>
      <c r="P31" s="115" t="s">
        <v>104</v>
      </c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</row>
    <row r="32" spans="1:27" ht="47.25" customHeight="1" x14ac:dyDescent="0.3">
      <c r="A32" s="102"/>
      <c r="B32" s="19" t="s">
        <v>4</v>
      </c>
      <c r="C32" s="44"/>
      <c r="D32" s="49" t="s">
        <v>42</v>
      </c>
      <c r="E32" s="54"/>
      <c r="F32" s="54"/>
      <c r="G32" s="56">
        <f>вопросы!G33</f>
        <v>0</v>
      </c>
      <c r="H32" s="15"/>
      <c r="I32" s="15"/>
      <c r="J32" s="81">
        <f>G32</f>
        <v>0</v>
      </c>
      <c r="K32" s="78">
        <v>0</v>
      </c>
      <c r="L32" s="78">
        <v>0</v>
      </c>
      <c r="M32" s="79">
        <v>0</v>
      </c>
      <c r="P32" s="119" t="s">
        <v>105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</row>
    <row r="33" spans="1:27" ht="17.100000000000001" customHeight="1" x14ac:dyDescent="0.25">
      <c r="A33" s="73"/>
      <c r="B33" s="74"/>
      <c r="C33" s="75"/>
      <c r="D33" s="59"/>
      <c r="E33" s="54"/>
      <c r="F33" s="54"/>
      <c r="G33" s="60"/>
      <c r="H33" s="76"/>
      <c r="I33" s="76"/>
      <c r="J33" s="78"/>
      <c r="K33" s="78"/>
      <c r="L33" s="78"/>
      <c r="M33" s="79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ht="17.100000000000001" customHeight="1" thickBot="1" x14ac:dyDescent="0.3">
      <c r="A34" s="103">
        <v>6</v>
      </c>
      <c r="B34" s="103"/>
      <c r="C34" s="45"/>
      <c r="D34" s="101" t="s">
        <v>16</v>
      </c>
      <c r="E34" s="104"/>
      <c r="F34" s="104"/>
      <c r="G34" s="104"/>
      <c r="H34" s="9"/>
      <c r="I34" s="9"/>
      <c r="J34" s="78"/>
      <c r="K34" s="78"/>
      <c r="L34" s="78"/>
      <c r="M34" s="79"/>
      <c r="P34" s="117" t="s">
        <v>87</v>
      </c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1:27" ht="135.75" customHeight="1" x14ac:dyDescent="0.25">
      <c r="A35" s="102" t="s">
        <v>0</v>
      </c>
      <c r="B35" s="14" t="s">
        <v>1</v>
      </c>
      <c r="C35" s="44"/>
      <c r="D35" s="61" t="s">
        <v>43</v>
      </c>
      <c r="E35" s="54"/>
      <c r="F35" s="55"/>
      <c r="G35" s="56">
        <f>вопросы!G36</f>
        <v>0</v>
      </c>
      <c r="H35" s="17"/>
      <c r="I35" s="17"/>
      <c r="J35" s="78">
        <v>0</v>
      </c>
      <c r="K35" s="78">
        <v>0</v>
      </c>
      <c r="L35" s="78">
        <v>0</v>
      </c>
      <c r="M35" s="80">
        <f>G35</f>
        <v>0</v>
      </c>
      <c r="P35" s="115" t="s">
        <v>108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</row>
    <row r="36" spans="1:27" ht="59.4" customHeight="1" x14ac:dyDescent="0.25">
      <c r="A36" s="102"/>
      <c r="B36" s="19" t="s">
        <v>2</v>
      </c>
      <c r="C36" s="44"/>
      <c r="D36" s="61" t="s">
        <v>44</v>
      </c>
      <c r="E36" s="54"/>
      <c r="F36" s="57"/>
      <c r="G36" s="56">
        <f>вопросы!G37</f>
        <v>0</v>
      </c>
      <c r="H36" s="17"/>
      <c r="I36" s="17"/>
      <c r="J36" s="78">
        <v>0</v>
      </c>
      <c r="K36" s="81">
        <f>G36</f>
        <v>0</v>
      </c>
      <c r="L36" s="78">
        <v>0</v>
      </c>
      <c r="M36" s="79">
        <v>0</v>
      </c>
      <c r="P36" s="124" t="s">
        <v>107</v>
      </c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</row>
    <row r="37" spans="1:27" ht="93" customHeight="1" x14ac:dyDescent="0.25">
      <c r="A37" s="102"/>
      <c r="B37" s="19" t="s">
        <v>3</v>
      </c>
      <c r="C37" s="44"/>
      <c r="D37" s="61" t="s">
        <v>45</v>
      </c>
      <c r="E37" s="54"/>
      <c r="F37" s="58"/>
      <c r="G37" s="56">
        <f>вопросы!G38</f>
        <v>0</v>
      </c>
      <c r="H37" s="17"/>
      <c r="I37" s="17"/>
      <c r="J37" s="81">
        <f>G37</f>
        <v>0</v>
      </c>
      <c r="K37" s="78">
        <v>0</v>
      </c>
      <c r="L37" s="78">
        <v>0</v>
      </c>
      <c r="M37" s="79">
        <v>0</v>
      </c>
      <c r="P37" s="119" t="s">
        <v>106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1:27" ht="17.100000000000001" customHeight="1" x14ac:dyDescent="0.3">
      <c r="A38" s="102"/>
      <c r="B38" s="19" t="s">
        <v>4</v>
      </c>
      <c r="C38" s="44"/>
      <c r="D38" s="49" t="s">
        <v>46</v>
      </c>
      <c r="E38" s="54"/>
      <c r="F38" s="59"/>
      <c r="G38" s="56">
        <f>вопросы!G39</f>
        <v>0</v>
      </c>
      <c r="H38" s="15"/>
      <c r="I38" s="15"/>
      <c r="J38" s="78">
        <v>0</v>
      </c>
      <c r="K38" s="78">
        <v>0</v>
      </c>
      <c r="L38" s="81">
        <f>G38</f>
        <v>0</v>
      </c>
      <c r="M38" s="79">
        <v>0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ht="17.100000000000001" customHeight="1" x14ac:dyDescent="0.25">
      <c r="A39" s="73"/>
      <c r="B39" s="74"/>
      <c r="C39" s="75"/>
      <c r="D39" s="59"/>
      <c r="E39" s="54"/>
      <c r="F39" s="54"/>
      <c r="G39" s="60"/>
      <c r="H39" s="76"/>
      <c r="I39" s="76"/>
      <c r="J39" s="78"/>
      <c r="K39" s="78"/>
      <c r="L39" s="78"/>
      <c r="M39" s="79"/>
      <c r="P39" s="120" t="s">
        <v>88</v>
      </c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</row>
    <row r="40" spans="1:27" ht="73.8" customHeight="1" thickBot="1" x14ac:dyDescent="0.3">
      <c r="A40" s="103">
        <v>7</v>
      </c>
      <c r="B40" s="103"/>
      <c r="C40" s="45"/>
      <c r="D40" s="101" t="s">
        <v>51</v>
      </c>
      <c r="E40" s="101"/>
      <c r="F40" s="101"/>
      <c r="G40" s="101"/>
      <c r="H40" s="9"/>
      <c r="I40" s="9"/>
      <c r="J40" s="78"/>
      <c r="K40" s="78"/>
      <c r="L40" s="78"/>
      <c r="M40" s="79"/>
      <c r="P40" s="115" t="s">
        <v>117</v>
      </c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</row>
    <row r="41" spans="1:27" ht="100.2" customHeight="1" x14ac:dyDescent="0.25">
      <c r="A41" s="102" t="s">
        <v>0</v>
      </c>
      <c r="B41" s="14" t="s">
        <v>1</v>
      </c>
      <c r="C41" s="44"/>
      <c r="D41" s="61" t="s">
        <v>47</v>
      </c>
      <c r="E41" s="54"/>
      <c r="F41" s="55"/>
      <c r="G41" s="56">
        <f>вопросы!G42</f>
        <v>0</v>
      </c>
      <c r="H41" s="17"/>
      <c r="I41" s="17"/>
      <c r="J41" s="78">
        <v>0</v>
      </c>
      <c r="K41" s="78">
        <v>0</v>
      </c>
      <c r="L41" s="81">
        <f>G41</f>
        <v>0</v>
      </c>
      <c r="M41" s="79">
        <v>0</v>
      </c>
      <c r="P41" s="115" t="s">
        <v>119</v>
      </c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7" ht="87.6" customHeight="1" x14ac:dyDescent="0.25">
      <c r="A42" s="102"/>
      <c r="B42" s="19" t="s">
        <v>2</v>
      </c>
      <c r="C42" s="44"/>
      <c r="D42" s="61" t="s">
        <v>48</v>
      </c>
      <c r="E42" s="54"/>
      <c r="F42" s="57"/>
      <c r="G42" s="56">
        <f>вопросы!G43</f>
        <v>0</v>
      </c>
      <c r="H42" s="17"/>
      <c r="I42" s="17"/>
      <c r="J42" s="78">
        <v>0</v>
      </c>
      <c r="K42" s="81">
        <f>G42</f>
        <v>0</v>
      </c>
      <c r="L42" s="78">
        <v>0</v>
      </c>
      <c r="M42" s="79">
        <v>0</v>
      </c>
      <c r="P42" s="119" t="s">
        <v>118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1:27" ht="17.100000000000001" customHeight="1" x14ac:dyDescent="0.25">
      <c r="A43" s="102"/>
      <c r="B43" s="19" t="s">
        <v>3</v>
      </c>
      <c r="C43" s="44"/>
      <c r="D43" s="61" t="s">
        <v>49</v>
      </c>
      <c r="E43" s="54"/>
      <c r="F43" s="58"/>
      <c r="G43" s="56">
        <f>вопросы!G44</f>
        <v>0</v>
      </c>
      <c r="H43" s="17"/>
      <c r="I43" s="17"/>
      <c r="J43" s="81">
        <f>G43</f>
        <v>0</v>
      </c>
      <c r="K43" s="78">
        <v>0</v>
      </c>
      <c r="L43" s="78">
        <v>0</v>
      </c>
      <c r="M43" s="79">
        <v>0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17.100000000000001" customHeight="1" x14ac:dyDescent="0.3">
      <c r="A44" s="102"/>
      <c r="B44" s="19" t="s">
        <v>4</v>
      </c>
      <c r="C44" s="44"/>
      <c r="D44" s="49" t="s">
        <v>50</v>
      </c>
      <c r="E44" s="54"/>
      <c r="F44" s="54"/>
      <c r="G44" s="56">
        <f>вопросы!G45</f>
        <v>0</v>
      </c>
      <c r="H44" s="15"/>
      <c r="I44" s="15"/>
      <c r="J44" s="78">
        <v>0</v>
      </c>
      <c r="K44" s="78">
        <v>0</v>
      </c>
      <c r="L44" s="78">
        <v>0</v>
      </c>
      <c r="M44" s="80">
        <f>G44</f>
        <v>0</v>
      </c>
      <c r="P44" s="120" t="s">
        <v>102</v>
      </c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</row>
    <row r="45" spans="1:27" ht="80.25" customHeight="1" x14ac:dyDescent="0.25">
      <c r="A45" s="73"/>
      <c r="B45" s="74"/>
      <c r="C45" s="75"/>
      <c r="D45" s="59"/>
      <c r="E45" s="54"/>
      <c r="F45" s="54"/>
      <c r="G45" s="60"/>
      <c r="H45" s="76"/>
      <c r="I45" s="76"/>
      <c r="J45" s="78"/>
      <c r="K45" s="78"/>
      <c r="L45" s="78"/>
      <c r="M45" s="79"/>
      <c r="P45" s="115" t="s">
        <v>110</v>
      </c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7" ht="46.8" customHeight="1" thickBot="1" x14ac:dyDescent="0.3">
      <c r="A46" s="103">
        <v>8</v>
      </c>
      <c r="B46" s="103"/>
      <c r="C46" s="45"/>
      <c r="D46" s="101" t="s">
        <v>17</v>
      </c>
      <c r="E46" s="101"/>
      <c r="F46" s="101"/>
      <c r="G46" s="101"/>
      <c r="H46" s="9"/>
      <c r="I46" s="9"/>
      <c r="J46" s="78"/>
      <c r="K46" s="78"/>
      <c r="L46" s="78"/>
      <c r="M46" s="79"/>
      <c r="P46" s="115" t="s">
        <v>120</v>
      </c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</row>
    <row r="47" spans="1:27" ht="43.2" customHeight="1" x14ac:dyDescent="0.25">
      <c r="A47" s="102" t="s">
        <v>0</v>
      </c>
      <c r="B47" s="14" t="s">
        <v>1</v>
      </c>
      <c r="C47" s="44"/>
      <c r="D47" s="61" t="s">
        <v>52</v>
      </c>
      <c r="E47" s="54"/>
      <c r="F47" s="55"/>
      <c r="G47" s="56">
        <f>вопросы!G48</f>
        <v>0</v>
      </c>
      <c r="H47" s="17"/>
      <c r="I47" s="17"/>
      <c r="J47" s="78">
        <v>0</v>
      </c>
      <c r="K47" s="78">
        <v>0</v>
      </c>
      <c r="L47" s="81">
        <f>G47</f>
        <v>0</v>
      </c>
      <c r="M47" s="79">
        <v>0</v>
      </c>
      <c r="P47" s="119" t="s">
        <v>121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1:27" ht="17.100000000000001" customHeight="1" x14ac:dyDescent="0.25">
      <c r="A48" s="102"/>
      <c r="B48" s="19" t="s">
        <v>2</v>
      </c>
      <c r="C48" s="44"/>
      <c r="D48" s="61" t="s">
        <v>53</v>
      </c>
      <c r="E48" s="54"/>
      <c r="F48" s="57"/>
      <c r="G48" s="56">
        <f>вопросы!G49</f>
        <v>0</v>
      </c>
      <c r="H48" s="17"/>
      <c r="I48" s="17"/>
      <c r="J48" s="81">
        <f>G48</f>
        <v>0</v>
      </c>
      <c r="K48" s="78">
        <v>0</v>
      </c>
      <c r="L48" s="78">
        <v>0</v>
      </c>
      <c r="M48" s="79">
        <v>0</v>
      </c>
      <c r="U48" s="127" t="s">
        <v>144</v>
      </c>
      <c r="V48" s="127"/>
      <c r="W48" s="127"/>
      <c r="X48" s="127"/>
      <c r="Y48" s="127"/>
      <c r="Z48" s="127"/>
      <c r="AA48" s="127"/>
    </row>
    <row r="49" spans="1:13" ht="17.100000000000001" customHeight="1" x14ac:dyDescent="0.25">
      <c r="A49" s="102"/>
      <c r="B49" s="19" t="s">
        <v>3</v>
      </c>
      <c r="C49" s="44"/>
      <c r="D49" s="61" t="s">
        <v>54</v>
      </c>
      <c r="E49" s="54"/>
      <c r="F49" s="58"/>
      <c r="G49" s="56">
        <f>вопросы!G50</f>
        <v>0</v>
      </c>
      <c r="H49" s="17"/>
      <c r="I49" s="17"/>
      <c r="J49" s="78">
        <v>0</v>
      </c>
      <c r="K49" s="81">
        <f>G49</f>
        <v>0</v>
      </c>
      <c r="L49" s="78">
        <v>0</v>
      </c>
      <c r="M49" s="79">
        <v>0</v>
      </c>
    </row>
    <row r="50" spans="1:13" ht="17.100000000000001" customHeight="1" x14ac:dyDescent="0.3">
      <c r="A50" s="102"/>
      <c r="B50" s="19" t="s">
        <v>4</v>
      </c>
      <c r="C50" s="44"/>
      <c r="D50" s="49" t="s">
        <v>55</v>
      </c>
      <c r="E50" s="54"/>
      <c r="F50" s="54"/>
      <c r="G50" s="56">
        <f>вопросы!G51</f>
        <v>0</v>
      </c>
      <c r="H50" s="15"/>
      <c r="I50" s="15"/>
      <c r="J50" s="78">
        <v>0</v>
      </c>
      <c r="K50" s="78">
        <v>0</v>
      </c>
      <c r="L50" s="78">
        <v>0</v>
      </c>
      <c r="M50" s="80">
        <f>G50</f>
        <v>0</v>
      </c>
    </row>
    <row r="51" spans="1:13" ht="17.100000000000001" customHeight="1" x14ac:dyDescent="0.25">
      <c r="A51" s="13"/>
      <c r="B51" s="20"/>
      <c r="C51" s="44"/>
      <c r="D51" s="59"/>
      <c r="E51" s="54"/>
      <c r="F51" s="54"/>
      <c r="G51" s="60"/>
      <c r="H51" s="15"/>
      <c r="I51" s="15"/>
      <c r="J51" s="78"/>
      <c r="K51" s="78"/>
      <c r="L51" s="78"/>
      <c r="M51" s="79"/>
    </row>
    <row r="52" spans="1:13" ht="17.100000000000001" customHeight="1" thickBot="1" x14ac:dyDescent="0.3">
      <c r="A52" s="103">
        <v>9</v>
      </c>
      <c r="B52" s="103"/>
      <c r="C52" s="45"/>
      <c r="D52" s="101" t="s">
        <v>18</v>
      </c>
      <c r="E52" s="101"/>
      <c r="F52" s="101"/>
      <c r="G52" s="101"/>
      <c r="H52" s="9"/>
      <c r="I52" s="9"/>
      <c r="J52" s="78"/>
      <c r="K52" s="78"/>
      <c r="L52" s="78"/>
      <c r="M52" s="79"/>
    </row>
    <row r="53" spans="1:13" ht="17.100000000000001" customHeight="1" x14ac:dyDescent="0.25">
      <c r="A53" s="102" t="s">
        <v>0</v>
      </c>
      <c r="B53" s="14" t="s">
        <v>1</v>
      </c>
      <c r="C53" s="44"/>
      <c r="D53" s="61" t="s">
        <v>56</v>
      </c>
      <c r="E53" s="54"/>
      <c r="F53" s="55"/>
      <c r="G53" s="56">
        <f>вопросы!G54</f>
        <v>0</v>
      </c>
      <c r="H53" s="17"/>
      <c r="I53" s="17"/>
      <c r="J53" s="78">
        <v>0</v>
      </c>
      <c r="K53" s="78">
        <v>0</v>
      </c>
      <c r="L53" s="78">
        <v>0</v>
      </c>
      <c r="M53" s="80">
        <f>G53</f>
        <v>0</v>
      </c>
    </row>
    <row r="54" spans="1:13" ht="17.100000000000001" customHeight="1" x14ac:dyDescent="0.25">
      <c r="A54" s="102"/>
      <c r="B54" s="19" t="s">
        <v>2</v>
      </c>
      <c r="C54" s="44"/>
      <c r="D54" s="61" t="s">
        <v>57</v>
      </c>
      <c r="E54" s="54"/>
      <c r="F54" s="57"/>
      <c r="G54" s="56">
        <f>вопросы!G55</f>
        <v>0</v>
      </c>
      <c r="H54" s="17"/>
      <c r="I54" s="17"/>
      <c r="J54" s="78">
        <v>0</v>
      </c>
      <c r="K54" s="78">
        <v>0</v>
      </c>
      <c r="L54" s="81">
        <f>G54</f>
        <v>0</v>
      </c>
      <c r="M54" s="79">
        <v>0</v>
      </c>
    </row>
    <row r="55" spans="1:13" ht="17.100000000000001" customHeight="1" x14ac:dyDescent="0.25">
      <c r="A55" s="102"/>
      <c r="B55" s="19" t="s">
        <v>3</v>
      </c>
      <c r="C55" s="44"/>
      <c r="D55" s="61" t="s">
        <v>58</v>
      </c>
      <c r="E55" s="54"/>
      <c r="F55" s="58"/>
      <c r="G55" s="56">
        <f>вопросы!G56</f>
        <v>0</v>
      </c>
      <c r="H55" s="17"/>
      <c r="I55" s="17"/>
      <c r="J55" s="81">
        <f>G55</f>
        <v>0</v>
      </c>
      <c r="K55" s="78">
        <v>0</v>
      </c>
      <c r="L55" s="78">
        <v>0</v>
      </c>
      <c r="M55" s="79">
        <v>0</v>
      </c>
    </row>
    <row r="56" spans="1:13" ht="17.100000000000001" customHeight="1" x14ac:dyDescent="0.25">
      <c r="A56" s="102"/>
      <c r="B56" s="19" t="s">
        <v>4</v>
      </c>
      <c r="C56" s="44"/>
      <c r="D56" s="61" t="s">
        <v>59</v>
      </c>
      <c r="E56" s="54"/>
      <c r="F56" s="54"/>
      <c r="G56" s="56">
        <f>вопросы!G57</f>
        <v>0</v>
      </c>
      <c r="H56" s="15"/>
      <c r="I56" s="15"/>
      <c r="J56" s="78">
        <v>0</v>
      </c>
      <c r="K56" s="81">
        <f>G56</f>
        <v>0</v>
      </c>
      <c r="L56" s="78">
        <v>0</v>
      </c>
      <c r="M56" s="79">
        <v>0</v>
      </c>
    </row>
    <row r="57" spans="1:13" ht="17.100000000000001" customHeight="1" x14ac:dyDescent="0.25">
      <c r="A57" s="13"/>
      <c r="B57" s="20"/>
      <c r="C57" s="44"/>
      <c r="D57" s="59"/>
      <c r="E57" s="54"/>
      <c r="F57" s="54"/>
      <c r="G57" s="60"/>
      <c r="H57" s="15"/>
      <c r="I57" s="15"/>
      <c r="J57" s="78"/>
      <c r="K57" s="78"/>
      <c r="L57" s="78"/>
      <c r="M57" s="79"/>
    </row>
    <row r="58" spans="1:13" ht="17.100000000000001" customHeight="1" thickBot="1" x14ac:dyDescent="0.3">
      <c r="A58" s="103">
        <v>10</v>
      </c>
      <c r="B58" s="103"/>
      <c r="C58" s="45"/>
      <c r="D58" s="101" t="s">
        <v>19</v>
      </c>
      <c r="E58" s="101"/>
      <c r="F58" s="101"/>
      <c r="G58" s="101"/>
      <c r="H58" s="9"/>
      <c r="I58" s="9"/>
      <c r="J58" s="78"/>
      <c r="K58" s="78"/>
      <c r="L58" s="78"/>
      <c r="M58" s="79"/>
    </row>
    <row r="59" spans="1:13" ht="17.100000000000001" customHeight="1" x14ac:dyDescent="0.25">
      <c r="A59" s="102" t="s">
        <v>0</v>
      </c>
      <c r="B59" s="14" t="s">
        <v>1</v>
      </c>
      <c r="C59" s="44"/>
      <c r="D59" s="61" t="s">
        <v>60</v>
      </c>
      <c r="E59" s="54"/>
      <c r="F59" s="55"/>
      <c r="G59" s="56">
        <f>вопросы!G60</f>
        <v>0</v>
      </c>
      <c r="H59" s="17"/>
      <c r="I59" s="17"/>
      <c r="J59" s="78">
        <v>0</v>
      </c>
      <c r="K59" s="78">
        <v>0</v>
      </c>
      <c r="L59" s="81">
        <f>G59</f>
        <v>0</v>
      </c>
      <c r="M59" s="79">
        <v>0</v>
      </c>
    </row>
    <row r="60" spans="1:13" ht="17.100000000000001" customHeight="1" x14ac:dyDescent="0.25">
      <c r="A60" s="102"/>
      <c r="B60" s="19" t="s">
        <v>2</v>
      </c>
      <c r="C60" s="44"/>
      <c r="D60" s="61" t="s">
        <v>61</v>
      </c>
      <c r="E60" s="54"/>
      <c r="F60" s="57"/>
      <c r="G60" s="56">
        <f>вопросы!G61</f>
        <v>0</v>
      </c>
      <c r="H60" s="17"/>
      <c r="I60" s="17"/>
      <c r="J60" s="78">
        <v>0</v>
      </c>
      <c r="K60" s="81">
        <f>G60</f>
        <v>0</v>
      </c>
      <c r="L60" s="78">
        <v>0</v>
      </c>
      <c r="M60" s="79">
        <v>0</v>
      </c>
    </row>
    <row r="61" spans="1:13" ht="17.100000000000001" customHeight="1" x14ac:dyDescent="0.25">
      <c r="A61" s="102"/>
      <c r="B61" s="19" t="s">
        <v>3</v>
      </c>
      <c r="C61" s="44"/>
      <c r="D61" s="61" t="s">
        <v>62</v>
      </c>
      <c r="E61" s="54"/>
      <c r="F61" s="58"/>
      <c r="G61" s="56">
        <f>вопросы!G62</f>
        <v>0</v>
      </c>
      <c r="H61" s="17"/>
      <c r="I61" s="17"/>
      <c r="J61" s="78">
        <v>0</v>
      </c>
      <c r="K61" s="78">
        <v>0</v>
      </c>
      <c r="L61" s="78">
        <v>0</v>
      </c>
      <c r="M61" s="80">
        <f>G61</f>
        <v>0</v>
      </c>
    </row>
    <row r="62" spans="1:13" ht="17.100000000000001" customHeight="1" x14ac:dyDescent="0.25">
      <c r="A62" s="102"/>
      <c r="B62" s="19" t="s">
        <v>4</v>
      </c>
      <c r="C62" s="44"/>
      <c r="D62" s="61" t="s">
        <v>63</v>
      </c>
      <c r="E62" s="54"/>
      <c r="F62" s="54"/>
      <c r="G62" s="56">
        <f>вопросы!G63</f>
        <v>0</v>
      </c>
      <c r="H62" s="15"/>
      <c r="I62" s="15"/>
      <c r="J62" s="81">
        <f>G62</f>
        <v>0</v>
      </c>
      <c r="K62" s="78">
        <v>0</v>
      </c>
      <c r="L62" s="78">
        <v>0</v>
      </c>
      <c r="M62" s="79">
        <v>0</v>
      </c>
    </row>
    <row r="63" spans="1:13" ht="17.100000000000001" customHeight="1" x14ac:dyDescent="0.25">
      <c r="A63" s="13"/>
      <c r="B63" s="20"/>
      <c r="C63" s="44"/>
      <c r="D63" s="59"/>
      <c r="E63" s="54"/>
      <c r="F63" s="54"/>
      <c r="G63" s="60"/>
      <c r="H63" s="15"/>
      <c r="I63" s="15"/>
      <c r="J63" s="78"/>
      <c r="K63" s="78"/>
      <c r="L63" s="78"/>
      <c r="M63" s="79"/>
    </row>
    <row r="64" spans="1:13" ht="17.100000000000001" customHeight="1" thickBot="1" x14ac:dyDescent="0.3">
      <c r="A64" s="103">
        <v>11</v>
      </c>
      <c r="B64" s="103"/>
      <c r="C64" s="45"/>
      <c r="D64" s="101" t="s">
        <v>20</v>
      </c>
      <c r="E64" s="101"/>
      <c r="F64" s="101"/>
      <c r="G64" s="101"/>
      <c r="H64" s="9"/>
      <c r="I64" s="9"/>
      <c r="J64" s="78"/>
      <c r="K64" s="78"/>
      <c r="L64" s="78"/>
      <c r="M64" s="79"/>
    </row>
    <row r="65" spans="1:13" ht="17.100000000000001" customHeight="1" x14ac:dyDescent="0.25">
      <c r="A65" s="102" t="s">
        <v>0</v>
      </c>
      <c r="B65" s="14" t="s">
        <v>1</v>
      </c>
      <c r="C65" s="44"/>
      <c r="D65" s="61" t="s">
        <v>64</v>
      </c>
      <c r="E65" s="54"/>
      <c r="F65" s="55"/>
      <c r="G65" s="56">
        <f>вопросы!G66</f>
        <v>0</v>
      </c>
      <c r="H65" s="17"/>
      <c r="I65" s="17"/>
      <c r="J65" s="78">
        <v>0</v>
      </c>
      <c r="K65" s="78">
        <v>0</v>
      </c>
      <c r="L65" s="81">
        <f>G65</f>
        <v>0</v>
      </c>
      <c r="M65" s="79">
        <v>0</v>
      </c>
    </row>
    <row r="66" spans="1:13" ht="17.100000000000001" customHeight="1" x14ac:dyDescent="0.25">
      <c r="A66" s="102"/>
      <c r="B66" s="19" t="s">
        <v>2</v>
      </c>
      <c r="C66" s="44"/>
      <c r="D66" s="61" t="s">
        <v>65</v>
      </c>
      <c r="E66" s="54"/>
      <c r="F66" s="57"/>
      <c r="G66" s="56">
        <f>вопросы!G67</f>
        <v>0</v>
      </c>
      <c r="H66" s="17"/>
      <c r="I66" s="17"/>
      <c r="J66" s="78">
        <v>0</v>
      </c>
      <c r="K66" s="81">
        <f>G66</f>
        <v>0</v>
      </c>
      <c r="L66" s="78">
        <v>0</v>
      </c>
      <c r="M66" s="79">
        <v>0</v>
      </c>
    </row>
    <row r="67" spans="1:13" ht="17.100000000000001" customHeight="1" x14ac:dyDescent="0.25">
      <c r="A67" s="102"/>
      <c r="B67" s="19" t="s">
        <v>3</v>
      </c>
      <c r="C67" s="44"/>
      <c r="D67" s="61" t="s">
        <v>66</v>
      </c>
      <c r="E67" s="54"/>
      <c r="F67" s="58"/>
      <c r="G67" s="56">
        <f>вопросы!G68</f>
        <v>0</v>
      </c>
      <c r="H67" s="17"/>
      <c r="I67" s="17"/>
      <c r="J67" s="78">
        <v>0</v>
      </c>
      <c r="K67" s="78">
        <v>0</v>
      </c>
      <c r="L67" s="78">
        <v>0</v>
      </c>
      <c r="M67" s="80">
        <f>G67</f>
        <v>0</v>
      </c>
    </row>
    <row r="68" spans="1:13" ht="17.100000000000001" customHeight="1" x14ac:dyDescent="0.3">
      <c r="A68" s="102"/>
      <c r="B68" s="19" t="s">
        <v>4</v>
      </c>
      <c r="C68" s="44"/>
      <c r="D68" s="49" t="s">
        <v>67</v>
      </c>
      <c r="E68" s="54"/>
      <c r="F68" s="54"/>
      <c r="G68" s="56">
        <f>вопросы!G69</f>
        <v>0</v>
      </c>
      <c r="H68" s="15"/>
      <c r="I68" s="15"/>
      <c r="J68" s="81">
        <f>G68</f>
        <v>0</v>
      </c>
      <c r="K68" s="78">
        <v>0</v>
      </c>
      <c r="L68" s="78">
        <v>0</v>
      </c>
      <c r="M68" s="79">
        <v>0</v>
      </c>
    </row>
    <row r="69" spans="1:13" ht="17.100000000000001" customHeight="1" x14ac:dyDescent="0.25">
      <c r="A69" s="13"/>
      <c r="B69" s="20"/>
      <c r="C69" s="44"/>
      <c r="D69" s="59"/>
      <c r="E69" s="54"/>
      <c r="F69" s="54"/>
      <c r="G69" s="60"/>
      <c r="H69" s="15"/>
      <c r="I69" s="15"/>
      <c r="J69" s="78"/>
      <c r="K69" s="78"/>
      <c r="L69" s="78"/>
      <c r="M69" s="79"/>
    </row>
    <row r="70" spans="1:13" ht="17.100000000000001" customHeight="1" thickBot="1" x14ac:dyDescent="0.3">
      <c r="A70" s="103">
        <v>12</v>
      </c>
      <c r="B70" s="103"/>
      <c r="C70" s="45"/>
      <c r="D70" s="101" t="s">
        <v>21</v>
      </c>
      <c r="E70" s="101"/>
      <c r="F70" s="101"/>
      <c r="G70" s="101"/>
      <c r="H70" s="9"/>
      <c r="I70" s="9"/>
      <c r="J70" s="78"/>
      <c r="K70" s="78"/>
      <c r="L70" s="78"/>
      <c r="M70" s="79"/>
    </row>
    <row r="71" spans="1:13" ht="17.100000000000001" customHeight="1" x14ac:dyDescent="0.25">
      <c r="A71" s="102" t="s">
        <v>0</v>
      </c>
      <c r="B71" s="14" t="s">
        <v>1</v>
      </c>
      <c r="C71" s="44"/>
      <c r="D71" s="61" t="s">
        <v>68</v>
      </c>
      <c r="E71" s="54"/>
      <c r="F71" s="55"/>
      <c r="G71" s="56">
        <f>вопросы!G72</f>
        <v>0</v>
      </c>
      <c r="H71" s="17"/>
      <c r="I71" s="17"/>
      <c r="J71" s="78">
        <v>0</v>
      </c>
      <c r="K71" s="78">
        <v>0</v>
      </c>
      <c r="L71" s="78">
        <v>0</v>
      </c>
      <c r="M71" s="80">
        <f>G71</f>
        <v>0</v>
      </c>
    </row>
    <row r="72" spans="1:13" ht="17.100000000000001" customHeight="1" x14ac:dyDescent="0.25">
      <c r="A72" s="102"/>
      <c r="B72" s="19" t="s">
        <v>2</v>
      </c>
      <c r="C72" s="44"/>
      <c r="D72" s="61" t="s">
        <v>69</v>
      </c>
      <c r="E72" s="54"/>
      <c r="F72" s="57"/>
      <c r="G72" s="56">
        <f>вопросы!G73</f>
        <v>0</v>
      </c>
      <c r="H72" s="17"/>
      <c r="I72" s="17"/>
      <c r="J72" s="78">
        <v>0</v>
      </c>
      <c r="K72" s="81">
        <f>G72</f>
        <v>0</v>
      </c>
      <c r="L72" s="78">
        <v>0</v>
      </c>
      <c r="M72" s="79">
        <v>0</v>
      </c>
    </row>
    <row r="73" spans="1:13" ht="17.100000000000001" customHeight="1" x14ac:dyDescent="0.25">
      <c r="A73" s="102"/>
      <c r="B73" s="19" t="s">
        <v>3</v>
      </c>
      <c r="C73" s="44"/>
      <c r="D73" s="61" t="s">
        <v>70</v>
      </c>
      <c r="E73" s="54"/>
      <c r="F73" s="58"/>
      <c r="G73" s="56">
        <f>вопросы!G74</f>
        <v>0</v>
      </c>
      <c r="H73" s="17"/>
      <c r="I73" s="17"/>
      <c r="J73" s="81">
        <f>G73</f>
        <v>0</v>
      </c>
      <c r="K73" s="78">
        <v>0</v>
      </c>
      <c r="L73" s="78">
        <v>0</v>
      </c>
      <c r="M73" s="79">
        <v>0</v>
      </c>
    </row>
    <row r="74" spans="1:13" ht="17.100000000000001" customHeight="1" x14ac:dyDescent="0.25">
      <c r="A74" s="102"/>
      <c r="B74" s="19" t="s">
        <v>4</v>
      </c>
      <c r="C74" s="44"/>
      <c r="D74" s="61" t="s">
        <v>71</v>
      </c>
      <c r="E74" s="54"/>
      <c r="F74" s="54"/>
      <c r="G74" s="56">
        <f>вопросы!G75</f>
        <v>0</v>
      </c>
      <c r="H74" s="15"/>
      <c r="I74" s="15"/>
      <c r="J74" s="78">
        <v>0</v>
      </c>
      <c r="K74" s="78">
        <v>0</v>
      </c>
      <c r="L74" s="81">
        <f>G74</f>
        <v>0</v>
      </c>
      <c r="M74" s="79">
        <v>0</v>
      </c>
    </row>
    <row r="75" spans="1:13" ht="17.100000000000001" customHeight="1" x14ac:dyDescent="0.25">
      <c r="A75" s="13"/>
      <c r="B75" s="20"/>
      <c r="C75" s="44"/>
      <c r="D75" s="59"/>
      <c r="E75" s="54"/>
      <c r="F75" s="54"/>
      <c r="G75" s="60"/>
      <c r="H75" s="15"/>
      <c r="I75" s="15"/>
      <c r="J75" s="78"/>
      <c r="K75" s="78"/>
      <c r="L75" s="78"/>
      <c r="M75" s="79"/>
    </row>
    <row r="76" spans="1:13" ht="17.100000000000001" customHeight="1" thickBot="1" x14ac:dyDescent="0.3">
      <c r="A76" s="103">
        <v>13</v>
      </c>
      <c r="B76" s="103"/>
      <c r="C76" s="45"/>
      <c r="D76" s="101" t="s">
        <v>22</v>
      </c>
      <c r="E76" s="101"/>
      <c r="F76" s="101"/>
      <c r="G76" s="101"/>
      <c r="H76" s="9"/>
      <c r="I76" s="9"/>
      <c r="J76" s="78"/>
      <c r="K76" s="78"/>
      <c r="L76" s="78"/>
      <c r="M76" s="79"/>
    </row>
    <row r="77" spans="1:13" ht="17.100000000000001" customHeight="1" x14ac:dyDescent="0.25">
      <c r="A77" s="102" t="s">
        <v>0</v>
      </c>
      <c r="B77" s="14" t="s">
        <v>1</v>
      </c>
      <c r="C77" s="44"/>
      <c r="D77" s="61" t="s">
        <v>72</v>
      </c>
      <c r="E77" s="54"/>
      <c r="F77" s="55"/>
      <c r="G77" s="56">
        <f>вопросы!G78</f>
        <v>0</v>
      </c>
      <c r="H77" s="17"/>
      <c r="I77" s="17"/>
      <c r="J77" s="78">
        <v>0</v>
      </c>
      <c r="K77" s="78">
        <v>0</v>
      </c>
      <c r="L77" s="78">
        <v>0</v>
      </c>
      <c r="M77" s="80">
        <f>G77</f>
        <v>0</v>
      </c>
    </row>
    <row r="78" spans="1:13" ht="17.100000000000001" customHeight="1" x14ac:dyDescent="0.25">
      <c r="A78" s="102"/>
      <c r="B78" s="19" t="s">
        <v>2</v>
      </c>
      <c r="C78" s="44"/>
      <c r="D78" s="61" t="s">
        <v>73</v>
      </c>
      <c r="E78" s="54"/>
      <c r="F78" s="57"/>
      <c r="G78" s="56">
        <f>вопросы!G79</f>
        <v>0</v>
      </c>
      <c r="H78" s="17"/>
      <c r="I78" s="17"/>
      <c r="J78" s="78">
        <v>0</v>
      </c>
      <c r="K78" s="81">
        <f>G78</f>
        <v>0</v>
      </c>
      <c r="L78" s="78">
        <v>0</v>
      </c>
      <c r="M78" s="79">
        <v>0</v>
      </c>
    </row>
    <row r="79" spans="1:13" ht="17.100000000000001" customHeight="1" x14ac:dyDescent="0.25">
      <c r="A79" s="102"/>
      <c r="B79" s="19" t="s">
        <v>3</v>
      </c>
      <c r="C79" s="44"/>
      <c r="D79" s="61" t="s">
        <v>74</v>
      </c>
      <c r="E79" s="54"/>
      <c r="F79" s="58"/>
      <c r="G79" s="56">
        <f>вопросы!G80</f>
        <v>0</v>
      </c>
      <c r="H79" s="17"/>
      <c r="I79" s="17"/>
      <c r="J79" s="81">
        <f>G79</f>
        <v>0</v>
      </c>
      <c r="K79" s="78">
        <v>0</v>
      </c>
      <c r="L79" s="78">
        <v>0</v>
      </c>
      <c r="M79" s="79">
        <v>0</v>
      </c>
    </row>
    <row r="80" spans="1:13" ht="17.100000000000001" customHeight="1" x14ac:dyDescent="0.25">
      <c r="A80" s="102"/>
      <c r="B80" s="19" t="s">
        <v>4</v>
      </c>
      <c r="C80" s="44"/>
      <c r="D80" s="61" t="s">
        <v>75</v>
      </c>
      <c r="E80" s="54"/>
      <c r="F80" s="54"/>
      <c r="G80" s="56">
        <f>вопросы!G81</f>
        <v>0</v>
      </c>
      <c r="H80" s="15"/>
      <c r="I80" s="15"/>
      <c r="J80" s="78">
        <v>0</v>
      </c>
      <c r="K80" s="78">
        <v>0</v>
      </c>
      <c r="L80" s="81">
        <f>G80</f>
        <v>0</v>
      </c>
      <c r="M80" s="79">
        <v>0</v>
      </c>
    </row>
    <row r="81" spans="1:14" ht="17.100000000000001" customHeight="1" x14ac:dyDescent="0.25">
      <c r="A81" s="13"/>
      <c r="B81" s="20"/>
      <c r="C81" s="44"/>
      <c r="D81" s="59"/>
      <c r="E81" s="54"/>
      <c r="F81" s="54"/>
      <c r="G81" s="60"/>
      <c r="H81" s="15"/>
      <c r="I81" s="15"/>
      <c r="J81" s="78"/>
      <c r="K81" s="78"/>
      <c r="L81" s="78"/>
      <c r="M81" s="79"/>
    </row>
    <row r="82" spans="1:14" ht="17.100000000000001" customHeight="1" thickBot="1" x14ac:dyDescent="0.3">
      <c r="A82" s="103">
        <v>14</v>
      </c>
      <c r="B82" s="103"/>
      <c r="C82" s="68"/>
      <c r="D82" s="101" t="s">
        <v>76</v>
      </c>
      <c r="E82" s="101"/>
      <c r="F82" s="101"/>
      <c r="G82" s="101"/>
      <c r="H82" s="69"/>
      <c r="I82" s="69"/>
      <c r="J82" s="78"/>
      <c r="K82" s="78"/>
      <c r="L82" s="78"/>
      <c r="M82" s="79"/>
    </row>
    <row r="83" spans="1:14" ht="17.100000000000001" customHeight="1" x14ac:dyDescent="0.25">
      <c r="A83" s="102" t="s">
        <v>0</v>
      </c>
      <c r="B83" s="14" t="s">
        <v>1</v>
      </c>
      <c r="C83" s="44"/>
      <c r="D83" s="61" t="s">
        <v>77</v>
      </c>
      <c r="E83" s="54"/>
      <c r="F83" s="55"/>
      <c r="G83" s="56">
        <f>вопросы!G84</f>
        <v>0</v>
      </c>
      <c r="H83" s="17"/>
      <c r="I83" s="17"/>
      <c r="J83" s="81">
        <f>G83</f>
        <v>0</v>
      </c>
      <c r="K83" s="78">
        <v>0</v>
      </c>
      <c r="L83" s="78">
        <v>0</v>
      </c>
      <c r="M83" s="79">
        <v>0</v>
      </c>
    </row>
    <row r="84" spans="1:14" ht="17.100000000000001" customHeight="1" x14ac:dyDescent="0.25">
      <c r="A84" s="102"/>
      <c r="B84" s="19" t="s">
        <v>2</v>
      </c>
      <c r="C84" s="44"/>
      <c r="D84" s="61" t="s">
        <v>78</v>
      </c>
      <c r="E84" s="54"/>
      <c r="F84" s="57"/>
      <c r="G84" s="56">
        <f>вопросы!G85</f>
        <v>0</v>
      </c>
      <c r="H84" s="17"/>
      <c r="I84" s="17"/>
      <c r="J84" s="78">
        <v>0</v>
      </c>
      <c r="K84" s="78">
        <v>0</v>
      </c>
      <c r="L84" s="78">
        <v>0</v>
      </c>
      <c r="M84" s="80">
        <f>G84</f>
        <v>0</v>
      </c>
    </row>
    <row r="85" spans="1:14" ht="17.100000000000001" customHeight="1" x14ac:dyDescent="0.25">
      <c r="A85" s="102"/>
      <c r="B85" s="19" t="s">
        <v>3</v>
      </c>
      <c r="C85" s="44"/>
      <c r="D85" s="61" t="s">
        <v>79</v>
      </c>
      <c r="E85" s="54"/>
      <c r="F85" s="58"/>
      <c r="G85" s="56">
        <f>вопросы!G86</f>
        <v>0</v>
      </c>
      <c r="H85" s="17"/>
      <c r="I85" s="17"/>
      <c r="J85" s="78">
        <v>0</v>
      </c>
      <c r="K85" s="78">
        <v>0</v>
      </c>
      <c r="L85" s="81">
        <f>G85</f>
        <v>0</v>
      </c>
      <c r="M85" s="79">
        <v>0</v>
      </c>
    </row>
    <row r="86" spans="1:14" ht="17.100000000000001" customHeight="1" x14ac:dyDescent="0.25">
      <c r="A86" s="102"/>
      <c r="B86" s="19" t="s">
        <v>4</v>
      </c>
      <c r="C86" s="44"/>
      <c r="D86" s="61" t="s">
        <v>80</v>
      </c>
      <c r="E86" s="54"/>
      <c r="F86" s="54"/>
      <c r="G86" s="56">
        <f>вопросы!G87</f>
        <v>0</v>
      </c>
      <c r="H86" s="15"/>
      <c r="I86" s="15"/>
      <c r="J86" s="78">
        <v>0</v>
      </c>
      <c r="K86" s="81">
        <f>G86</f>
        <v>0</v>
      </c>
      <c r="L86" s="78">
        <v>0</v>
      </c>
      <c r="M86" s="79">
        <v>0</v>
      </c>
    </row>
    <row r="87" spans="1:14" ht="17.100000000000001" customHeight="1" thickBot="1" x14ac:dyDescent="0.3">
      <c r="A87" s="13"/>
      <c r="B87" s="20"/>
      <c r="C87" s="44"/>
      <c r="D87" s="21"/>
      <c r="E87" s="47"/>
      <c r="F87" s="47"/>
      <c r="G87" s="48"/>
      <c r="H87" s="15"/>
      <c r="I87" s="15"/>
      <c r="J87" s="15"/>
      <c r="K87" s="15"/>
      <c r="L87" s="15"/>
    </row>
    <row r="88" spans="1:14" ht="17.100000000000001" customHeight="1" x14ac:dyDescent="0.3">
      <c r="A88" s="13"/>
      <c r="B88" s="20"/>
      <c r="C88" s="44"/>
      <c r="D88" s="122"/>
      <c r="E88" s="123"/>
      <c r="F88" s="123"/>
      <c r="G88" s="123"/>
      <c r="H88" s="15"/>
      <c r="I88" s="87" t="s">
        <v>95</v>
      </c>
      <c r="J88" s="83">
        <f>SUM(J6:J86)</f>
        <v>0</v>
      </c>
      <c r="K88" s="83">
        <f>SUM(K6:K86)</f>
        <v>0</v>
      </c>
      <c r="L88" s="83">
        <f>SUM(L6:L86)</f>
        <v>0</v>
      </c>
      <c r="M88" s="84">
        <f>SUM(M6:M86)</f>
        <v>0</v>
      </c>
      <c r="N88" s="30">
        <f>SUM(J88:M88)</f>
        <v>0</v>
      </c>
    </row>
    <row r="89" spans="1:14" ht="17.100000000000001" customHeight="1" x14ac:dyDescent="0.25">
      <c r="I89" s="88" t="s">
        <v>96</v>
      </c>
      <c r="J89" s="7">
        <f>56-J88</f>
        <v>56</v>
      </c>
      <c r="K89" s="7">
        <f>56-K88</f>
        <v>56</v>
      </c>
      <c r="L89" s="7">
        <f>56-L88</f>
        <v>56</v>
      </c>
      <c r="M89" s="85">
        <f>56-M88</f>
        <v>56</v>
      </c>
      <c r="N89" s="30">
        <f>SUM(J89:M89)</f>
        <v>224</v>
      </c>
    </row>
    <row r="90" spans="1:14" ht="17.100000000000001" customHeight="1" thickBot="1" x14ac:dyDescent="0.3">
      <c r="A90" s="13"/>
      <c r="B90" s="20"/>
      <c r="C90" s="44"/>
      <c r="D90" s="21"/>
      <c r="E90" s="16"/>
      <c r="F90" s="16"/>
      <c r="G90" s="22"/>
      <c r="H90" s="15"/>
      <c r="I90" s="89" t="s">
        <v>6</v>
      </c>
      <c r="J90" s="90">
        <f>J89*100/84</f>
        <v>66.666666666666671</v>
      </c>
      <c r="K90" s="90">
        <f>K89*100/84</f>
        <v>66.666666666666671</v>
      </c>
      <c r="L90" s="90">
        <f>L89*100/84</f>
        <v>66.666666666666671</v>
      </c>
      <c r="M90" s="91">
        <f>M89*100/84</f>
        <v>66.666666666666671</v>
      </c>
      <c r="N90" s="30">
        <f>SUM(J90:M90)</f>
        <v>266.66666666666669</v>
      </c>
    </row>
    <row r="91" spans="1:14" ht="17.100000000000001" customHeight="1" thickBot="1" x14ac:dyDescent="0.3">
      <c r="I91" s="86" t="s">
        <v>97</v>
      </c>
      <c r="J91" s="92" t="str">
        <f>IF(G86=0," ",J90)</f>
        <v xml:space="preserve"> </v>
      </c>
      <c r="K91" s="93" t="str">
        <f>IF(G86=0," ",K90)</f>
        <v xml:space="preserve"> </v>
      </c>
      <c r="L91" s="93" t="str">
        <f>IF(G86=0," ",L90)</f>
        <v xml:space="preserve"> </v>
      </c>
      <c r="M91" s="94" t="str">
        <f>IF(G86=0," ",M90)</f>
        <v xml:space="preserve"> </v>
      </c>
      <c r="N91" s="30">
        <f>SUM(J91:M91)</f>
        <v>0</v>
      </c>
    </row>
    <row r="92" spans="1:14" ht="17.100000000000001" customHeight="1" x14ac:dyDescent="0.25">
      <c r="I92" s="82"/>
    </row>
    <row r="93" spans="1:14" ht="17.100000000000001" customHeight="1" x14ac:dyDescent="0.25">
      <c r="I93" s="82"/>
    </row>
    <row r="94" spans="1:14" ht="17.100000000000001" customHeight="1" x14ac:dyDescent="0.25">
      <c r="I94" s="82"/>
    </row>
    <row r="95" spans="1:14" ht="17.100000000000001" customHeight="1" x14ac:dyDescent="0.25">
      <c r="I95" s="82"/>
    </row>
    <row r="96" spans="1:14" ht="17.100000000000001" customHeight="1" x14ac:dyDescent="0.25">
      <c r="I96" s="82"/>
    </row>
    <row r="97" spans="9:9" ht="17.100000000000001" customHeight="1" x14ac:dyDescent="0.25">
      <c r="I97" s="82"/>
    </row>
    <row r="98" spans="9:9" ht="17.100000000000001" customHeight="1" x14ac:dyDescent="0.25">
      <c r="I98" s="82"/>
    </row>
    <row r="99" spans="9:9" ht="17.100000000000001" customHeight="1" x14ac:dyDescent="0.25"/>
    <row r="100" spans="9:9" ht="17.100000000000001" customHeight="1" x14ac:dyDescent="0.25"/>
    <row r="101" spans="9:9" ht="17.100000000000001" customHeight="1" x14ac:dyDescent="0.25"/>
    <row r="102" spans="9:9" ht="17.100000000000001" customHeight="1" x14ac:dyDescent="0.25"/>
    <row r="103" spans="9:9" ht="17.100000000000001" customHeight="1" x14ac:dyDescent="0.25"/>
    <row r="104" spans="9:9" ht="17.100000000000001" customHeight="1" x14ac:dyDescent="0.25"/>
    <row r="105" spans="9:9" ht="17.100000000000001" customHeight="1" x14ac:dyDescent="0.25"/>
    <row r="106" spans="9:9" ht="17.100000000000001" customHeight="1" x14ac:dyDescent="0.25"/>
    <row r="107" spans="9:9" ht="17.100000000000001" customHeight="1" x14ac:dyDescent="0.25"/>
    <row r="108" spans="9:9" ht="17.100000000000001" customHeight="1" x14ac:dyDescent="0.25"/>
    <row r="109" spans="9:9" ht="17.100000000000001" customHeight="1" x14ac:dyDescent="0.25"/>
    <row r="110" spans="9:9" ht="17.100000000000001" customHeight="1" x14ac:dyDescent="0.25"/>
    <row r="111" spans="9:9" ht="17.100000000000001" customHeight="1" x14ac:dyDescent="0.25"/>
    <row r="112" spans="9:9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</sheetData>
  <sheetProtection algorithmName="SHA-512" hashValue="QZ0R18TDeOD7sAzPfgjmUa/s1ne22kNTe/LK9ms8fXhk7apGkpWw9EmndFFzjOWrcs6dY3+545ua33Qebc5mGw==" saltValue="OxRTZTGDfAaMEDakgJCiSg==" spinCount="100000" sheet="1" objects="1" scenarios="1" selectLockedCells="1" selectUnlockedCells="1"/>
  <protectedRanges>
    <protectedRange password="DF5C" sqref="E172:E180 AB4:AB20 O4:O20 X4 T4 Z3:AA18 X3:Y3 X5:Y18 P3:S18 V3:W18 T3:U3 T5:U18" name="Диапазон1"/>
    <protectedRange password="DF5C" sqref="D172:D186" name="Диапазон1_1"/>
  </protectedRanges>
  <mergeCells count="74">
    <mergeCell ref="U48:AA48"/>
    <mergeCell ref="P42:AA42"/>
    <mergeCell ref="P44:AA44"/>
    <mergeCell ref="P45:AA45"/>
    <mergeCell ref="P46:AA46"/>
    <mergeCell ref="P47:AA47"/>
    <mergeCell ref="A82:B82"/>
    <mergeCell ref="D82:G82"/>
    <mergeCell ref="A83:A86"/>
    <mergeCell ref="D88:G88"/>
    <mergeCell ref="A77:A80"/>
    <mergeCell ref="A71:A74"/>
    <mergeCell ref="A76:B76"/>
    <mergeCell ref="D76:G76"/>
    <mergeCell ref="P34:AA34"/>
    <mergeCell ref="A47:A50"/>
    <mergeCell ref="A52:B52"/>
    <mergeCell ref="D52:G52"/>
    <mergeCell ref="A64:B64"/>
    <mergeCell ref="D64:G64"/>
    <mergeCell ref="D58:G58"/>
    <mergeCell ref="A59:A62"/>
    <mergeCell ref="P41:AA41"/>
    <mergeCell ref="A53:A56"/>
    <mergeCell ref="A58:B58"/>
    <mergeCell ref="A65:A68"/>
    <mergeCell ref="P35:AA35"/>
    <mergeCell ref="P21:AA21"/>
    <mergeCell ref="P22:AA22"/>
    <mergeCell ref="P30:AA30"/>
    <mergeCell ref="A70:B70"/>
    <mergeCell ref="D70:G70"/>
    <mergeCell ref="P31:AA31"/>
    <mergeCell ref="P32:AA32"/>
    <mergeCell ref="P24:AA24"/>
    <mergeCell ref="P25:AA25"/>
    <mergeCell ref="P26:AA26"/>
    <mergeCell ref="P27:AA27"/>
    <mergeCell ref="P29:AA29"/>
    <mergeCell ref="P36:AA36"/>
    <mergeCell ref="P37:AA37"/>
    <mergeCell ref="P39:AA39"/>
    <mergeCell ref="P40:AA40"/>
    <mergeCell ref="A35:A38"/>
    <mergeCell ref="A40:B40"/>
    <mergeCell ref="D40:G40"/>
    <mergeCell ref="A41:A44"/>
    <mergeCell ref="A46:B46"/>
    <mergeCell ref="D46:G46"/>
    <mergeCell ref="A34:B34"/>
    <mergeCell ref="D34:G34"/>
    <mergeCell ref="A5:B5"/>
    <mergeCell ref="D5:G5"/>
    <mergeCell ref="A6:A9"/>
    <mergeCell ref="A11:B11"/>
    <mergeCell ref="D11:G11"/>
    <mergeCell ref="D17:G17"/>
    <mergeCell ref="A22:B22"/>
    <mergeCell ref="D22:G22"/>
    <mergeCell ref="A23:A26"/>
    <mergeCell ref="A28:B28"/>
    <mergeCell ref="D28:G28"/>
    <mergeCell ref="A29:A32"/>
    <mergeCell ref="P1:AA1"/>
    <mergeCell ref="U6:W6"/>
    <mergeCell ref="A1:G1"/>
    <mergeCell ref="P19:AA19"/>
    <mergeCell ref="A18:A20"/>
    <mergeCell ref="A3:G3"/>
    <mergeCell ref="U8:W8"/>
    <mergeCell ref="A12:A15"/>
    <mergeCell ref="A17:B17"/>
    <mergeCell ref="U10:W10"/>
    <mergeCell ref="U12:W12"/>
  </mergeCells>
  <phoneticPr fontId="2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вопросы</vt:lpstr>
      <vt:lpstr>результаты</vt:lpstr>
      <vt:lpstr>вопросы!Область_печати</vt:lpstr>
      <vt:lpstr>результаты!Область_печати</vt:lpstr>
    </vt:vector>
  </TitlesOfParts>
  <Company>Бизнес-тренер</Company>
  <LinksUpToDate>false</LinksUpToDate>
  <SharedDoc>false</SharedDoc>
  <HyperlinkBase>www.popov-sv.ru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определения тренерского стиля</dc:title>
  <dc:subject>Оценка компетенций тренеров и стиля тренера</dc:subject>
  <dc:creator>Сергей Попов</dc:creator>
  <cp:keywords>Тест, Бизнес-тренер, Стиль, Колб</cp:keywords>
  <dc:description>Не бывает хороших и плохих тренеров, бывают тренеры соответствующие требованиям Заказчика и не соответствующие. 
Спасибо Виталию Новочадову и его коллегам за тестирование теста и его шлифовку</dc:description>
  <cp:lastModifiedBy>Сергей Попов</cp:lastModifiedBy>
  <cp:lastPrinted>2015-04-01T10:34:11Z</cp:lastPrinted>
  <dcterms:created xsi:type="dcterms:W3CDTF">2008-12-09T12:39:58Z</dcterms:created>
  <dcterms:modified xsi:type="dcterms:W3CDTF">2015-04-01T10:34:18Z</dcterms:modified>
</cp:coreProperties>
</file>